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<sst xmlns="http://schemas.openxmlformats.org/spreadsheetml/2006/main" count="90" uniqueCount="75">
  <si>
    <t xml:space="preserve">  项目支出绩效自评表</t>
  </si>
  <si>
    <t>（2024年度）</t>
  </si>
  <si>
    <t>项目名称</t>
  </si>
  <si>
    <t>北京双枢纽空港综合服务平台</t>
  </si>
  <si>
    <t>主管部门</t>
  </si>
  <si>
    <t>北京市商务局</t>
  </si>
  <si>
    <t>实施单位</t>
  </si>
  <si>
    <t>商务信息化处</t>
  </si>
  <si>
    <t>项目资金（万元）</t>
  </si>
  <si>
    <t>年初预算数</t>
  </si>
  <si>
    <t>全年预算数</t>
  </si>
  <si>
    <t>全年执行数</t>
  </si>
  <si>
    <t>分值</t>
  </si>
  <si>
    <t>执行率</t>
  </si>
  <si>
    <t>得分</t>
  </si>
  <si>
    <t>年度资金总额</t>
  </si>
  <si>
    <t>-</t>
  </si>
  <si>
    <t>其中：当年财政拨款</t>
  </si>
  <si>
    <t>—</t>
  </si>
  <si>
    <t xml:space="preserve">     上年结转资金</t>
  </si>
  <si>
    <t xml:space="preserve">  其他资金</t>
  </si>
  <si>
    <t>年度总体目标</t>
  </si>
  <si>
    <t>预期目标</t>
  </si>
  <si>
    <t>实际完成情况</t>
  </si>
  <si>
    <t>北京双枢纽空港综合服务平台以双枢纽业务协同子系统和区块链数据底层子系统组成的应用支撑系统为基础，构建企业服务、空港运营管理、海关辅助监管、京津冀海运物流、北京空港物流等业务子系统，统一集成至北京“单一窗口”地方特色应用。</t>
  </si>
  <si>
    <t>北京双枢纽空港综合服务平台以双枢纽业务协同子系统和区块链数据底层子系统组成的应用支撑系统为基础，按照项目进度安排推进企业服务、空港运营管理、海关辅助监管、京津冀海运物流、北京空港物流等业务子系统，统一集成至北京“单一窗口”地方特色应用</t>
  </si>
  <si>
    <t>绩效指标</t>
  </si>
  <si>
    <t>一级指标</t>
  </si>
  <si>
    <t>二级指标</t>
  </si>
  <si>
    <t>三级指标</t>
  </si>
  <si>
    <t>年度指标值</t>
  </si>
  <si>
    <t>实际完成值</t>
  </si>
  <si>
    <t>偏差原因分析及改进措施</t>
  </si>
  <si>
    <t>成本指标</t>
  </si>
  <si>
    <t>经济成本指标</t>
  </si>
  <si>
    <t>实际投入与计划资金比</t>
  </si>
  <si>
    <t>≤100%</t>
  </si>
  <si>
    <t>产出指标</t>
  </si>
  <si>
    <t>数量指标</t>
  </si>
  <si>
    <t>系统支持同时网站在线用户数</t>
  </si>
  <si>
    <t>≥600个</t>
  </si>
  <si>
    <t>600个</t>
  </si>
  <si>
    <t>支持数据库并发数</t>
  </si>
  <si>
    <t>≥300个</t>
  </si>
  <si>
    <t>300个</t>
  </si>
  <si>
    <t>调用系统操作响应时间</t>
  </si>
  <si>
    <t>≤3秒</t>
  </si>
  <si>
    <t>3秒</t>
  </si>
  <si>
    <t>一般查询响应时间</t>
  </si>
  <si>
    <t>≤5秒</t>
  </si>
  <si>
    <t>5秒</t>
  </si>
  <si>
    <t>完成6个业务子系统和3个应用支撑子系统建设工作</t>
  </si>
  <si>
    <t>27个</t>
  </si>
  <si>
    <t>质量指标</t>
  </si>
  <si>
    <t>完成全部项目成果物输出交付</t>
  </si>
  <si>
    <t>社会效益指标</t>
  </si>
  <si>
    <t>实现和河北“单一窗口”的数据对接</t>
  </si>
  <si>
    <t>推进与河北“单一窗口”的数据对接</t>
  </si>
  <si>
    <t>跨年项目，在建过程中，年度预算对应工作已完成</t>
  </si>
  <si>
    <t>实现和天津“单一窗口”的数据对接</t>
  </si>
  <si>
    <t>推进与天津“单一窗口”的数据对接</t>
  </si>
  <si>
    <t>完成营商环境改革相关任务</t>
  </si>
  <si>
    <t>完成营商环境改革任务，包括任务269建设首都国际机场全流程通关物流平台；任务270建设本市空港信息平台；任务276利用单一窗口为企业及相关机构提供进出口货物全流程查询服务</t>
  </si>
  <si>
    <t>推进建设首都国际机场全流程通关物流平台；推进本市空港信息平台；推进单一窗口为企业及相关机构提供进出口货物全流程查询服务</t>
  </si>
  <si>
    <t>按照世行营商环境新评估体系要求</t>
  </si>
  <si>
    <t>按照世行营商环境新评估体系要求，实现进出口商、仓库运营商、报关行、物流运营商等利益相关方与单一窗口的集成对接。</t>
  </si>
  <si>
    <t>推进进出口商、仓库运营商、报关行、物流运营商等利益相关方与单一窗口的集成对接。</t>
  </si>
  <si>
    <t>可持续影响指标</t>
  </si>
  <si>
    <t>试运行期间系统正常运行率</t>
  </si>
  <si>
    <t>≥98%</t>
  </si>
  <si>
    <t>满意度指标</t>
  </si>
  <si>
    <t>服务对象满意度标</t>
  </si>
  <si>
    <t>试运行期间用户满意度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</si>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</sst>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等线"/>
      <charset val="134"/>
      <scheme val="minor"/>
    </font>
    <font>
      <sz val="14"/>
      <color theme="1"/>
      <name val="方正小标宋简体"/>
      <charset val="134"/>
    </font>
    <font>
      <sz val="12"/>
      <color theme="1"/>
      <name val="宋体"/>
      <charset val="134"/>
    </font>
    <font>
      <sz val="10"/>
      <color theme="1"/>
      <name val="宋体"/>
      <charset val="134"/>
    </font>
    <font>
      <sz val="10"/>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3" borderId="10" applyNumberFormat="0" applyAlignment="0" applyProtection="0">
      <alignment vertical="center"/>
    </xf>
    <xf numFmtId="0" fontId="14" fillId="4" borderId="11" applyNumberFormat="0" applyAlignment="0" applyProtection="0">
      <alignment vertical="center"/>
    </xf>
    <xf numFmtId="0" fontId="15" fillId="4" borderId="10" applyNumberFormat="0" applyAlignment="0" applyProtection="0">
      <alignment vertical="center"/>
    </xf>
    <xf numFmtId="0" fontId="16" fillId="5"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2">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workbookViewId="0">
      <selection activeCell="A5" sqref="$A5:$XFD5"/>
    </sheetView>
  </sheetViews>
  <sheetFormatPr defaultColWidth="9" defaultRowHeight="13.8"/>
  <cols>
    <col min="1" max="1" width="5.33333333333333" style="1" customWidth="1"/>
    <col min="2" max="4" width="9" style="1"/>
    <col min="5" max="5" width="12.4166666666667" style="1" customWidth="1"/>
    <col min="6" max="6" width="17" style="1" customWidth="1"/>
    <col min="7" max="7" width="15.6296296296296" style="1" customWidth="1"/>
    <col min="8" max="8" width="10.7777777777778" style="1"/>
    <col min="9" max="9" width="9.66666666666667" style="1"/>
    <col min="10" max="10" width="9" style="1"/>
    <col min="11" max="11" width="10.75" style="1" customWidth="1"/>
    <col min="12" max="32" width="9" style="1"/>
    <col min="33" max="16384" width="5.21296296296296" style="1"/>
  </cols>
  <sheetData>
    <row r="1" ht="32" customHeight="1" spans="1:11">
      <c r="A1" s="2" t="s">
        <v>0</v>
      </c>
      <c r="B1" s="2"/>
      <c r="C1" s="2"/>
      <c r="D1" s="2"/>
      <c r="E1" s="2"/>
      <c r="F1" s="2"/>
      <c r="G1" s="2"/>
      <c r="H1" s="2"/>
      <c r="I1" s="2"/>
      <c r="J1" s="2"/>
      <c r="K1" s="2"/>
    </row>
    <row r="2" ht="24" customHeight="1" spans="1:11">
      <c r="A2" s="3" t="s">
        <v>1</v>
      </c>
      <c r="B2" s="3"/>
      <c r="C2" s="3"/>
      <c r="D2" s="3"/>
      <c r="E2" s="3"/>
      <c r="F2" s="3"/>
      <c r="G2" s="3"/>
      <c r="H2" s="3"/>
      <c r="I2" s="3"/>
      <c r="J2" s="3"/>
      <c r="K2" s="3"/>
    </row>
    <row r="3" ht="18.5" customHeight="1" spans="1:11">
      <c r="A3" s="4" t="s">
        <v>2</v>
      </c>
      <c r="B3" s="4"/>
      <c r="C3" s="4" t="s">
        <v>3</v>
      </c>
      <c r="D3" s="4"/>
      <c r="E3" s="4"/>
      <c r="F3" s="4"/>
      <c r="G3" s="4"/>
      <c r="H3" s="4"/>
      <c r="I3" s="4"/>
      <c r="J3" s="4"/>
      <c r="K3" s="4"/>
    </row>
    <row r="4" ht="18.5" customHeight="1" spans="1:11">
      <c r="A4" s="4" t="s">
        <v>4</v>
      </c>
      <c r="B4" s="4"/>
      <c r="C4" s="4" t="s">
        <v>5</v>
      </c>
      <c r="D4" s="4"/>
      <c r="E4" s="4"/>
      <c r="F4" s="4"/>
      <c r="G4" s="4" t="s">
        <v>6</v>
      </c>
      <c r="H4" s="4"/>
      <c r="I4" s="4" t="s">
        <v>7</v>
      </c>
      <c r="J4" s="4"/>
      <c r="K4" s="4"/>
    </row>
    <row r="5" ht="18.5" customHeight="1" spans="1:11">
      <c r="A5" s="4" t="s">
        <v>8</v>
      </c>
      <c r="B5" s="4"/>
      <c r="C5" s="4"/>
      <c r="D5" s="4"/>
      <c r="E5" s="5" t="s">
        <v>9</v>
      </c>
      <c r="F5" s="5" t="s">
        <v>10</v>
      </c>
      <c r="G5" s="5" t="s">
        <v>11</v>
      </c>
      <c r="H5" s="5"/>
      <c r="I5" s="4" t="s">
        <v>12</v>
      </c>
      <c r="J5" s="4" t="s">
        <v>13</v>
      </c>
      <c r="K5" s="4" t="s">
        <v>14</v>
      </c>
    </row>
    <row r="6" ht="18.5" customHeight="1" spans="1:11">
      <c r="A6" s="4"/>
      <c r="B6" s="4"/>
      <c r="C6" s="4" t="s">
        <v>15</v>
      </c>
      <c r="D6" s="4"/>
      <c r="E6" s="5" t="s">
        <v>16</v>
      </c>
      <c r="F6" s="5">
        <v>2100</v>
      </c>
      <c r="G6" s="5">
        <v>1355.906225</v>
      </c>
      <c r="H6" s="5"/>
      <c r="I6" s="5">
        <v>10</v>
      </c>
      <c r="J6" s="18">
        <f>G6/F6</f>
        <v>0.645669630952381</v>
      </c>
      <c r="K6" s="5">
        <f>I6*J6</f>
        <v>6.45669630952381</v>
      </c>
    </row>
    <row r="7" ht="18.5" customHeight="1" spans="1:11">
      <c r="A7" s="4"/>
      <c r="B7" s="4"/>
      <c r="C7" s="4" t="s">
        <v>17</v>
      </c>
      <c r="D7" s="4"/>
      <c r="E7" s="5" t="s">
        <v>16</v>
      </c>
      <c r="F7" s="5">
        <v>2100</v>
      </c>
      <c r="G7" s="5">
        <v>1355.906225</v>
      </c>
      <c r="H7" s="5"/>
      <c r="I7" s="4" t="s">
        <v>18</v>
      </c>
      <c r="J7" s="4"/>
      <c r="K7" s="4" t="s">
        <v>18</v>
      </c>
    </row>
    <row r="8" ht="18.5" customHeight="1" spans="1:11">
      <c r="A8" s="4"/>
      <c r="B8" s="4"/>
      <c r="C8" s="4" t="s">
        <v>19</v>
      </c>
      <c r="D8" s="4"/>
      <c r="E8" s="5"/>
      <c r="F8" s="5"/>
      <c r="G8" s="5"/>
      <c r="H8" s="5"/>
      <c r="I8" s="4" t="s">
        <v>18</v>
      </c>
      <c r="J8" s="4"/>
      <c r="K8" s="4" t="s">
        <v>18</v>
      </c>
    </row>
    <row r="9" ht="18.5" customHeight="1" spans="1:11">
      <c r="A9" s="4"/>
      <c r="B9" s="4"/>
      <c r="C9" s="4" t="s">
        <v>20</v>
      </c>
      <c r="D9" s="4"/>
      <c r="E9" s="4"/>
      <c r="F9" s="4"/>
      <c r="G9" s="4"/>
      <c r="H9" s="4"/>
      <c r="I9" s="4" t="s">
        <v>18</v>
      </c>
      <c r="J9" s="4"/>
      <c r="K9" s="4" t="s">
        <v>18</v>
      </c>
    </row>
    <row r="10" ht="18.5" customHeight="1" spans="1:11">
      <c r="A10" s="4" t="s">
        <v>21</v>
      </c>
      <c r="B10" s="4" t="s">
        <v>22</v>
      </c>
      <c r="C10" s="4"/>
      <c r="D10" s="4"/>
      <c r="E10" s="4"/>
      <c r="F10" s="4"/>
      <c r="G10" s="4" t="s">
        <v>23</v>
      </c>
      <c r="H10" s="4"/>
      <c r="I10" s="4"/>
      <c r="J10" s="4"/>
      <c r="K10" s="4"/>
    </row>
    <row r="11" ht="70" customHeight="1" spans="1:11">
      <c r="A11" s="4"/>
      <c r="B11" s="6" t="s">
        <v>24</v>
      </c>
      <c r="C11" s="6"/>
      <c r="D11" s="6"/>
      <c r="E11" s="6"/>
      <c r="F11" s="6"/>
      <c r="G11" s="6" t="s">
        <v>25</v>
      </c>
      <c r="H11" s="6"/>
      <c r="I11" s="6"/>
      <c r="J11" s="6"/>
      <c r="K11" s="6"/>
    </row>
    <row r="12" ht="30.5" customHeight="1" spans="1:11">
      <c r="A12" s="4" t="s">
        <v>26</v>
      </c>
      <c r="B12" s="4" t="s">
        <v>27</v>
      </c>
      <c r="C12" s="4" t="s">
        <v>28</v>
      </c>
      <c r="D12" s="4" t="s">
        <v>29</v>
      </c>
      <c r="E12" s="4"/>
      <c r="F12" s="4" t="s">
        <v>30</v>
      </c>
      <c r="G12" s="4" t="s">
        <v>31</v>
      </c>
      <c r="H12" s="4" t="s">
        <v>12</v>
      </c>
      <c r="I12" s="4" t="s">
        <v>14</v>
      </c>
      <c r="J12" s="4" t="s">
        <v>32</v>
      </c>
      <c r="K12" s="4"/>
    </row>
    <row r="13" ht="46" customHeight="1" spans="1:11">
      <c r="A13" s="4"/>
      <c r="B13" s="7" t="s">
        <v>33</v>
      </c>
      <c r="C13" s="7" t="s">
        <v>34</v>
      </c>
      <c r="D13" s="8" t="s">
        <v>35</v>
      </c>
      <c r="E13" s="8"/>
      <c r="F13" s="4" t="s">
        <v>36</v>
      </c>
      <c r="G13" s="9">
        <v>1</v>
      </c>
      <c r="H13" s="5">
        <v>10</v>
      </c>
      <c r="I13" s="5">
        <v>10</v>
      </c>
      <c r="J13" s="4"/>
      <c r="K13" s="4"/>
    </row>
    <row r="14" ht="36" customHeight="1" spans="1:11">
      <c r="A14" s="4"/>
      <c r="B14" s="4" t="s">
        <v>37</v>
      </c>
      <c r="C14" s="7" t="s">
        <v>38</v>
      </c>
      <c r="D14" s="8" t="s">
        <v>39</v>
      </c>
      <c r="E14" s="8"/>
      <c r="F14" s="4" t="s">
        <v>40</v>
      </c>
      <c r="G14" s="4" t="s">
        <v>41</v>
      </c>
      <c r="H14" s="5">
        <v>5</v>
      </c>
      <c r="I14" s="5">
        <v>5</v>
      </c>
      <c r="J14" s="4"/>
      <c r="K14" s="4"/>
    </row>
    <row r="15" ht="27" customHeight="1" spans="1:11">
      <c r="A15" s="4"/>
      <c r="B15" s="4"/>
      <c r="C15" s="10"/>
      <c r="D15" s="8" t="s">
        <v>42</v>
      </c>
      <c r="E15" s="8"/>
      <c r="F15" s="4" t="s">
        <v>43</v>
      </c>
      <c r="G15" s="4" t="s">
        <v>44</v>
      </c>
      <c r="H15" s="5">
        <v>5</v>
      </c>
      <c r="I15" s="5">
        <v>5</v>
      </c>
      <c r="J15" s="4"/>
      <c r="K15" s="4"/>
    </row>
    <row r="16" ht="18.5" customHeight="1" spans="1:11">
      <c r="A16" s="4"/>
      <c r="B16" s="4"/>
      <c r="C16" s="10"/>
      <c r="D16" s="8" t="s">
        <v>45</v>
      </c>
      <c r="E16" s="8"/>
      <c r="F16" s="4" t="s">
        <v>46</v>
      </c>
      <c r="G16" s="4" t="s">
        <v>47</v>
      </c>
      <c r="H16" s="5">
        <v>5</v>
      </c>
      <c r="I16" s="5">
        <v>5</v>
      </c>
      <c r="J16" s="4"/>
      <c r="K16" s="4"/>
    </row>
    <row r="17" ht="18.5" customHeight="1" spans="1:11">
      <c r="A17" s="4"/>
      <c r="B17" s="4"/>
      <c r="C17" s="10"/>
      <c r="D17" s="11" t="s">
        <v>48</v>
      </c>
      <c r="E17" s="12"/>
      <c r="F17" s="4" t="s">
        <v>49</v>
      </c>
      <c r="G17" s="4" t="s">
        <v>50</v>
      </c>
      <c r="H17" s="5">
        <v>5</v>
      </c>
      <c r="I17" s="5">
        <v>5</v>
      </c>
      <c r="J17" s="19"/>
      <c r="K17" s="20"/>
    </row>
    <row r="18" ht="54" customHeight="1" spans="1:11">
      <c r="A18" s="4"/>
      <c r="B18" s="4"/>
      <c r="C18" s="10"/>
      <c r="D18" s="11" t="s">
        <v>51</v>
      </c>
      <c r="E18" s="12"/>
      <c r="F18" s="9">
        <v>0.6</v>
      </c>
      <c r="G18" s="9">
        <v>0.6</v>
      </c>
      <c r="H18" s="5">
        <v>10</v>
      </c>
      <c r="I18" s="5">
        <v>10</v>
      </c>
      <c r="J18" s="4"/>
      <c r="K18" s="4"/>
    </row>
    <row r="19" ht="49" customHeight="1" spans="1:11">
      <c r="A19" s="4"/>
      <c r="B19" s="4"/>
      <c r="C19" s="13"/>
      <c r="D19" s="11" t="s">
        <v>51</v>
      </c>
      <c r="E19" s="12"/>
      <c r="F19" s="4" t="s">
        <v>52</v>
      </c>
      <c r="G19" s="4" t="s">
        <v>52</v>
      </c>
      <c r="H19" s="5">
        <v>5</v>
      </c>
      <c r="I19" s="5">
        <v>5</v>
      </c>
      <c r="J19" s="4"/>
      <c r="K19" s="4"/>
    </row>
    <row r="20" ht="30" customHeight="1" spans="1:11">
      <c r="A20" s="4"/>
      <c r="B20" s="4"/>
      <c r="C20" s="4" t="s">
        <v>53</v>
      </c>
      <c r="D20" s="8" t="s">
        <v>54</v>
      </c>
      <c r="E20" s="8"/>
      <c r="F20" s="9">
        <v>1</v>
      </c>
      <c r="G20" s="9">
        <v>0.6</v>
      </c>
      <c r="H20" s="5">
        <v>5</v>
      </c>
      <c r="I20" s="5">
        <v>5</v>
      </c>
      <c r="J20" s="4"/>
      <c r="K20" s="4"/>
    </row>
    <row r="21" ht="38" customHeight="1" spans="1:11">
      <c r="A21" s="4"/>
      <c r="B21" s="4"/>
      <c r="C21" s="4" t="s">
        <v>55</v>
      </c>
      <c r="D21" s="8" t="s">
        <v>56</v>
      </c>
      <c r="E21" s="8"/>
      <c r="F21" s="4" t="s">
        <v>56</v>
      </c>
      <c r="G21" s="4" t="s">
        <v>57</v>
      </c>
      <c r="H21" s="5">
        <v>5</v>
      </c>
      <c r="I21" s="5">
        <v>4</v>
      </c>
      <c r="J21" s="21" t="s">
        <v>58</v>
      </c>
      <c r="K21" s="21"/>
    </row>
    <row r="22" ht="48" customHeight="1" spans="1:11">
      <c r="A22" s="4"/>
      <c r="B22" s="4"/>
      <c r="C22" s="4"/>
      <c r="D22" s="8" t="s">
        <v>56</v>
      </c>
      <c r="E22" s="8"/>
      <c r="F22" s="4" t="s">
        <v>59</v>
      </c>
      <c r="G22" s="4" t="s">
        <v>60</v>
      </c>
      <c r="H22" s="5">
        <v>5</v>
      </c>
      <c r="I22" s="5">
        <v>4</v>
      </c>
      <c r="J22" s="21" t="s">
        <v>58</v>
      </c>
      <c r="K22" s="21"/>
    </row>
    <row r="23" ht="155" customHeight="1" spans="1:11">
      <c r="A23" s="4"/>
      <c r="B23" s="4"/>
      <c r="C23" s="4"/>
      <c r="D23" s="14" t="s">
        <v>61</v>
      </c>
      <c r="E23" s="15"/>
      <c r="F23" s="4" t="s">
        <v>62</v>
      </c>
      <c r="G23" s="4" t="s">
        <v>63</v>
      </c>
      <c r="H23" s="5">
        <v>5</v>
      </c>
      <c r="I23" s="5">
        <v>4.5</v>
      </c>
      <c r="J23" s="21" t="s">
        <v>58</v>
      </c>
      <c r="K23" s="21"/>
    </row>
    <row r="24" ht="87" customHeight="1" spans="1:11">
      <c r="A24" s="4"/>
      <c r="B24" s="4"/>
      <c r="C24" s="4"/>
      <c r="D24" s="8" t="s">
        <v>64</v>
      </c>
      <c r="E24" s="8"/>
      <c r="F24" s="4" t="s">
        <v>65</v>
      </c>
      <c r="G24" s="4" t="s">
        <v>66</v>
      </c>
      <c r="H24" s="5">
        <v>5</v>
      </c>
      <c r="I24" s="5">
        <v>3</v>
      </c>
      <c r="J24" s="21" t="s">
        <v>58</v>
      </c>
      <c r="K24" s="21"/>
    </row>
    <row r="25" ht="33" customHeight="1" spans="1:11">
      <c r="A25" s="4"/>
      <c r="B25" s="4"/>
      <c r="C25" s="4" t="s">
        <v>67</v>
      </c>
      <c r="D25" s="8" t="s">
        <v>68</v>
      </c>
      <c r="E25" s="8"/>
      <c r="F25" s="4" t="s">
        <v>69</v>
      </c>
      <c r="G25" s="9">
        <v>0.98</v>
      </c>
      <c r="H25" s="5">
        <v>10</v>
      </c>
      <c r="I25" s="5">
        <v>10</v>
      </c>
      <c r="J25" s="4"/>
      <c r="K25" s="4"/>
    </row>
    <row r="26" ht="29" customHeight="1" spans="1:11">
      <c r="A26" s="4"/>
      <c r="B26" s="4" t="s">
        <v>70</v>
      </c>
      <c r="C26" s="4" t="s">
        <v>71</v>
      </c>
      <c r="D26" s="8" t="s">
        <v>72</v>
      </c>
      <c r="E26" s="8"/>
      <c r="F26" s="4" t="s">
        <v>73</v>
      </c>
      <c r="G26" s="9">
        <v>0.95</v>
      </c>
      <c r="H26" s="5">
        <v>10</v>
      </c>
      <c r="I26" s="5">
        <v>10</v>
      </c>
      <c r="J26" s="4"/>
      <c r="K26" s="4"/>
    </row>
    <row r="27" ht="18.5" customHeight="1" spans="1:11">
      <c r="A27" s="16" t="s">
        <v>74</v>
      </c>
      <c r="B27" s="16"/>
      <c r="C27" s="16"/>
      <c r="D27" s="16"/>
      <c r="E27" s="16"/>
      <c r="F27" s="16"/>
      <c r="G27" s="16"/>
      <c r="H27" s="17">
        <v>100</v>
      </c>
      <c r="I27" s="17">
        <f>SUM(I13:I26)+K6</f>
        <v>91.9566963095238</v>
      </c>
      <c r="J27" s="16"/>
      <c r="K27" s="16"/>
    </row>
  </sheetData>
  <mergeCells count="61">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A27:G27"/>
    <mergeCell ref="J27:K27"/>
    <mergeCell ref="A10:A11"/>
    <mergeCell ref="A12:A26"/>
    <mergeCell ref="B14:B20"/>
    <mergeCell ref="B21:B25"/>
    <mergeCell ref="C14:C19"/>
    <mergeCell ref="C21:C24"/>
    <mergeCell ref="A5:B9"/>
  </mergeCells>
  <pageMargins left="0.7" right="0.7" top="0.75" bottom="0.75" header="0.3" footer="0.3"/>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MEET</cp:lastModifiedBy>
  <dcterms:created xsi:type="dcterms:W3CDTF">2023-04-20T13:26:00Z</dcterms:created>
  <dcterms:modified xsi:type="dcterms:W3CDTF">2025-08-21T02:12:15Z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D9B0CECC2E8E40B6BF961005564894CD_13</vt:lpwstr>
  </property>
  <property fmtid="{D5CDD505-2E9C-101B-9397-08002B2CF9AE}" pid="3" name="KSOProductBuildVer">
    <vt:lpwstr>2052-12.1.0.21915</vt:lpwstr>
  </property>
</Properties>
</file>