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10" windowHeight="12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<sst xmlns="http://schemas.openxmlformats.org/spreadsheetml/2006/main" count="143" uniqueCount="88">
  <si>
    <t>促进生活服务业发展项目资金明细表</t>
  </si>
  <si>
    <t>单位：元</t>
  </si>
  <si>
    <t>序号</t>
  </si>
  <si>
    <t>项目单位</t>
  </si>
  <si>
    <t>项目名称</t>
  </si>
  <si>
    <t>支持金额</t>
  </si>
  <si>
    <t>一、餐饮项目</t>
  </si>
  <si>
    <t>小计</t>
  </si>
  <si>
    <t>北京水西庄餐饮有限公司</t>
  </si>
  <si>
    <t>新连锁早餐门店</t>
  </si>
  <si>
    <t>北京天兴居餐饮有限公司</t>
  </si>
  <si>
    <t>北京桢栖堂餐饮服务有限公司</t>
  </si>
  <si>
    <t>汉堡王（北京）餐饮管理有限公司</t>
  </si>
  <si>
    <t>泉盛三餐饮管理（北京）有限公司</t>
  </si>
  <si>
    <t>北京比格餐饮管理有限责任公司</t>
  </si>
  <si>
    <t>新建连锁餐厅</t>
  </si>
  <si>
    <t>北京达美乐比萨饼有限公司</t>
  </si>
  <si>
    <t>北京翡翠京华餐饮管理有限公司</t>
  </si>
  <si>
    <t>北京丰茂鸿运餐饮有限公司</t>
  </si>
  <si>
    <t>北京霸蛮天下科技有限公司</t>
  </si>
  <si>
    <t>北京吉野家快餐有限公司</t>
  </si>
  <si>
    <t>北京探鱼餐饮管理有限公司</t>
  </si>
  <si>
    <t>北京倜澳阁餐饮有限公司</t>
  </si>
  <si>
    <t>北京心正意诚餐饮管理有限公司</t>
  </si>
  <si>
    <t>北京新辣道餐饮管理有限公司</t>
  </si>
  <si>
    <t>北京星扒餐饮管理有限公司</t>
  </si>
  <si>
    <t>北京优鼎优餐饮管理有限公司</t>
  </si>
  <si>
    <t>北京喆喆餐饮管理有限公司</t>
  </si>
  <si>
    <t>北京众诚好适口餐饮管理有限公司</t>
  </si>
  <si>
    <t>呷哺呷哺餐饮管理有限公司</t>
  </si>
  <si>
    <t>海鸿达(北京)餐饮管理有限公司</t>
  </si>
  <si>
    <t>美诺（北京）餐饮管理有限公司</t>
  </si>
  <si>
    <t>北京萨莉亚餐饮管理有限公司</t>
  </si>
  <si>
    <t>北京毅彤悦达餐饮管理有限公司</t>
  </si>
  <si>
    <t>北京很久以前餐饮管理有限公司</t>
  </si>
  <si>
    <t>北京和合谷餐饮管理有限公司</t>
  </si>
  <si>
    <t>新建早餐、连锁餐厅</t>
  </si>
  <si>
    <t>北京南城香餐饮有限公司</t>
  </si>
  <si>
    <t>北京市金盛福食品有限公司</t>
  </si>
  <si>
    <t>中央厨房</t>
  </si>
  <si>
    <t>水西庄餐饮管理（北京)有限公司</t>
  </si>
  <si>
    <t>北京嘉慧丰食品科技研发有限公司</t>
  </si>
  <si>
    <t>奇点同舟餐饮管理（北京）有限公司</t>
  </si>
  <si>
    <t>绿色餐饮</t>
  </si>
  <si>
    <t>二、便利店项目</t>
  </si>
  <si>
    <t>北京邻鲜连锁便利店有限公司</t>
  </si>
  <si>
    <t>新建便利店</t>
  </si>
  <si>
    <t>北京顶全便利店有限公司</t>
  </si>
  <si>
    <t>北京义利食品商业连锁有限公司</t>
  </si>
  <si>
    <t>柒-拾壹（北京）有限公司</t>
  </si>
  <si>
    <t>三、家政项目</t>
  </si>
  <si>
    <t>阳光北亚家政服务有限公司</t>
  </si>
  <si>
    <t>新建家政网点</t>
  </si>
  <si>
    <t>北京老兵爱民家政服务有限公司</t>
  </si>
  <si>
    <t>北京嘉乐会家政服务有限公司</t>
  </si>
  <si>
    <t>四、美发、摄影、维修项目</t>
  </si>
  <si>
    <t>北京简影美容美发有限公司</t>
  </si>
  <si>
    <t>新建理发网点</t>
  </si>
  <si>
    <t>小鬼当佳国际贸易（北京）有限公司</t>
  </si>
  <si>
    <t>新建摄影网点</t>
  </si>
  <si>
    <t>北京蒙娜丽莎丽致摄影文化集团有限公司</t>
  </si>
  <si>
    <t>北京凌安信通讯技术服务有限公司</t>
  </si>
  <si>
    <t>新建维修网点</t>
  </si>
  <si>
    <t>五、生活性服务业示范街区</t>
  </si>
  <si>
    <t>永创兴业（北京）置业有限公司</t>
  </si>
  <si>
    <t>西北旺镇六里屯社区生活性服务业街区项目</t>
  </si>
  <si>
    <t>六、蔬菜零售项目</t>
  </si>
  <si>
    <t>北京大星发商贸有限公司</t>
  </si>
  <si>
    <t>新建蔬菜零售网点</t>
  </si>
  <si>
    <t>北京惠民智慧商务有限公司</t>
  </si>
  <si>
    <t>北京家和汇鲜商贸有限公司</t>
  </si>
  <si>
    <t>北京密鑫农业发展有限公司</t>
  </si>
  <si>
    <t>北京蔬新农贸有限公司</t>
  </si>
  <si>
    <t>北京金瀛商业有限公司</t>
  </si>
  <si>
    <t>北京物美京丰科技发展有限公司</t>
  </si>
  <si>
    <t>北京谊品弘科技有限公司</t>
  </si>
  <si>
    <t>世纪易联（北京）科技有限公司</t>
  </si>
  <si>
    <t>北京汉食农业科技发展有限公司</t>
  </si>
  <si>
    <t>北京千禧百旺商贸有限公司</t>
  </si>
  <si>
    <t>正大优鲜（北京）商贸有限公司</t>
  </si>
  <si>
    <t>北京郁金香七彩生鲜果蔬便民超市有限公司</t>
  </si>
  <si>
    <t>北京康依家商业连锁有限公司</t>
  </si>
  <si>
    <t>蔬菜直通车项目</t>
  </si>
  <si>
    <t>北京礼贤益农蔬菜专业合作社</t>
  </si>
  <si>
    <t>北京新发地百舸湾农副产品物流有限责任公司</t>
  </si>
  <si>
    <t>北京优鲜生活社区配送服务有限公司</t>
  </si>
  <si>
    <t>善典时代国际贸易（北京）有限公司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</si>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</sst>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2"/>
      <name val="宋体"/>
      <family val="0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宋体"/>
      <family val="0"/>
    </font>
    <font>
      <sz val="12"/>
      <name val="微软雅黑"/>
      <family val="2"/>
    </font>
    <font>
      <sz val="16"/>
      <color indexed="8"/>
      <name val="华文中宋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78"/>
  <sheetViews>
    <sheetView tabSelected="1" zoomScaleSheetLayoutView="100" workbookViewId="0" topLeftCell="A1">
      <selection activeCell="C6" sqref="C6"/>
    </sheetView>
  </sheetViews>
  <sheetFormatPr defaultColWidth="7.875" defaultRowHeight="19.5" customHeight="1"/>
  <cols>
    <col min="1" max="1" width="5.25390625" style="1" customWidth="1"/>
    <col min="2" max="2" width="38.00390625" style="1" customWidth="1"/>
    <col min="3" max="3" width="22.125" style="8" customWidth="1"/>
    <col min="4" max="4" width="15.00390625" style="9" customWidth="1"/>
    <col min="5" max="232" width="7.875" style="1" customWidth="1"/>
    <col min="233" max="254" width="7.875" style="10" customWidth="1"/>
  </cols>
  <sheetData>
    <row r="1" spans="1:4" s="1" customFormat="1" ht="19.5" customHeight="1">
      <c r="A1" s="11" t="s">
        <v>0</v>
      </c>
      <c r="B1" s="11"/>
      <c r="C1" s="11"/>
      <c r="D1" s="12"/>
    </row>
    <row r="2" spans="1:4" s="1" customFormat="1" ht="19.5" customHeight="1">
      <c r="A2" s="13" t="s">
        <v>1</v>
      </c>
      <c r="B2" s="14"/>
      <c r="C2" s="14"/>
      <c r="D2" s="15"/>
    </row>
    <row r="3" spans="1:254" s="2" customFormat="1" ht="27" customHeight="1">
      <c r="A3" s="16" t="s">
        <v>2</v>
      </c>
      <c r="B3" s="16" t="s">
        <v>3</v>
      </c>
      <c r="C3" s="16" t="s">
        <v>4</v>
      </c>
      <c r="D3" s="17" t="s">
        <v>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</row>
    <row r="4" spans="1:254" s="2" customFormat="1" ht="27" customHeight="1">
      <c r="A4" s="16"/>
      <c r="B4" s="16" t="s">
        <v>6</v>
      </c>
      <c r="C4" s="16" t="s">
        <v>7</v>
      </c>
      <c r="D4" s="17">
        <f>SUM(D5:D36)</f>
        <v>19303842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</row>
    <row r="5" spans="1:232" s="3" customFormat="1" ht="27" customHeight="1">
      <c r="A5" s="19">
        <v>1</v>
      </c>
      <c r="B5" s="20" t="s">
        <v>8</v>
      </c>
      <c r="C5" s="19" t="s">
        <v>9</v>
      </c>
      <c r="D5" s="21">
        <v>525710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</row>
    <row r="6" spans="1:232" s="3" customFormat="1" ht="27" customHeight="1">
      <c r="A6" s="19">
        <v>2</v>
      </c>
      <c r="B6" s="23" t="s">
        <v>10</v>
      </c>
      <c r="C6" s="24" t="s">
        <v>9</v>
      </c>
      <c r="D6" s="25">
        <v>241057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</row>
    <row r="7" spans="1:232" s="3" customFormat="1" ht="27" customHeight="1">
      <c r="A7" s="19">
        <v>3</v>
      </c>
      <c r="B7" s="26" t="s">
        <v>11</v>
      </c>
      <c r="C7" s="19" t="s">
        <v>9</v>
      </c>
      <c r="D7" s="25">
        <v>284919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</row>
    <row r="8" spans="1:232" s="3" customFormat="1" ht="27" customHeight="1">
      <c r="A8" s="19">
        <v>4</v>
      </c>
      <c r="B8" s="27" t="s">
        <v>12</v>
      </c>
      <c r="C8" s="19" t="s">
        <v>9</v>
      </c>
      <c r="D8" s="25">
        <v>578155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</row>
    <row r="9" spans="1:232" s="3" customFormat="1" ht="27" customHeight="1">
      <c r="A9" s="19">
        <v>5</v>
      </c>
      <c r="B9" s="26" t="s">
        <v>13</v>
      </c>
      <c r="C9" s="19" t="s">
        <v>9</v>
      </c>
      <c r="D9" s="25">
        <v>205181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</row>
    <row r="10" spans="1:232" s="3" customFormat="1" ht="27" customHeight="1">
      <c r="A10" s="19">
        <v>6</v>
      </c>
      <c r="B10" s="28" t="s">
        <v>14</v>
      </c>
      <c r="C10" s="21" t="s">
        <v>15</v>
      </c>
      <c r="D10" s="25">
        <v>417909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</row>
    <row r="11" spans="1:232" s="3" customFormat="1" ht="27" customHeight="1">
      <c r="A11" s="19">
        <v>7</v>
      </c>
      <c r="B11" s="28" t="s">
        <v>16</v>
      </c>
      <c r="C11" s="21" t="s">
        <v>15</v>
      </c>
      <c r="D11" s="25">
        <v>1330813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</row>
    <row r="12" spans="1:232" s="3" customFormat="1" ht="27" customHeight="1">
      <c r="A12" s="19">
        <v>8</v>
      </c>
      <c r="B12" s="28" t="s">
        <v>17</v>
      </c>
      <c r="C12" s="21" t="s">
        <v>15</v>
      </c>
      <c r="D12" s="25">
        <v>465353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</row>
    <row r="13" spans="1:232" s="3" customFormat="1" ht="27" customHeight="1">
      <c r="A13" s="19">
        <v>9</v>
      </c>
      <c r="B13" s="28" t="s">
        <v>18</v>
      </c>
      <c r="C13" s="21" t="s">
        <v>15</v>
      </c>
      <c r="D13" s="25">
        <v>510957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</row>
    <row r="14" spans="1:232" s="3" customFormat="1" ht="27" customHeight="1">
      <c r="A14" s="19">
        <v>10</v>
      </c>
      <c r="B14" s="29" t="s">
        <v>19</v>
      </c>
      <c r="C14" s="21" t="s">
        <v>15</v>
      </c>
      <c r="D14" s="25">
        <v>602120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</row>
    <row r="15" spans="1:232" s="3" customFormat="1" ht="27" customHeight="1">
      <c r="A15" s="19">
        <v>11</v>
      </c>
      <c r="B15" s="28" t="s">
        <v>20</v>
      </c>
      <c r="C15" s="21" t="s">
        <v>15</v>
      </c>
      <c r="D15" s="25">
        <v>762621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</row>
    <row r="16" spans="1:232" s="3" customFormat="1" ht="27" customHeight="1">
      <c r="A16" s="19">
        <v>12</v>
      </c>
      <c r="B16" s="28" t="s">
        <v>21</v>
      </c>
      <c r="C16" s="21" t="s">
        <v>15</v>
      </c>
      <c r="D16" s="25">
        <v>881433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</row>
    <row r="17" spans="1:232" s="3" customFormat="1" ht="27" customHeight="1">
      <c r="A17" s="19">
        <v>13</v>
      </c>
      <c r="B17" s="28" t="s">
        <v>22</v>
      </c>
      <c r="C17" s="21" t="s">
        <v>15</v>
      </c>
      <c r="D17" s="25">
        <v>112561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</row>
    <row r="18" spans="1:232" s="3" customFormat="1" ht="27" customHeight="1">
      <c r="A18" s="19">
        <v>14</v>
      </c>
      <c r="B18" s="28" t="s">
        <v>23</v>
      </c>
      <c r="C18" s="21" t="s">
        <v>15</v>
      </c>
      <c r="D18" s="25">
        <v>127584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</row>
    <row r="19" spans="1:232" s="3" customFormat="1" ht="27" customHeight="1">
      <c r="A19" s="19">
        <v>15</v>
      </c>
      <c r="B19" s="28" t="s">
        <v>24</v>
      </c>
      <c r="C19" s="21" t="s">
        <v>15</v>
      </c>
      <c r="D19" s="25">
        <v>316302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</row>
    <row r="20" spans="1:232" s="3" customFormat="1" ht="27" customHeight="1">
      <c r="A20" s="19">
        <v>16</v>
      </c>
      <c r="B20" s="28" t="s">
        <v>25</v>
      </c>
      <c r="C20" s="21" t="s">
        <v>15</v>
      </c>
      <c r="D20" s="25">
        <v>72603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</row>
    <row r="21" spans="1:232" s="3" customFormat="1" ht="27" customHeight="1">
      <c r="A21" s="19">
        <v>17</v>
      </c>
      <c r="B21" s="28" t="s">
        <v>26</v>
      </c>
      <c r="C21" s="21" t="s">
        <v>15</v>
      </c>
      <c r="D21" s="25">
        <v>84121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</row>
    <row r="22" spans="1:232" s="3" customFormat="1" ht="27" customHeight="1">
      <c r="A22" s="19">
        <v>18</v>
      </c>
      <c r="B22" s="28" t="s">
        <v>27</v>
      </c>
      <c r="C22" s="21" t="s">
        <v>15</v>
      </c>
      <c r="D22" s="25">
        <v>898645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</row>
    <row r="23" spans="1:232" s="3" customFormat="1" ht="27" customHeight="1">
      <c r="A23" s="19">
        <v>19</v>
      </c>
      <c r="B23" s="28" t="s">
        <v>28</v>
      </c>
      <c r="C23" s="21" t="s">
        <v>15</v>
      </c>
      <c r="D23" s="25">
        <v>125966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</row>
    <row r="24" spans="1:232" s="3" customFormat="1" ht="27" customHeight="1">
      <c r="A24" s="19">
        <v>20</v>
      </c>
      <c r="B24" s="28" t="s">
        <v>29</v>
      </c>
      <c r="C24" s="21" t="s">
        <v>15</v>
      </c>
      <c r="D24" s="25">
        <v>1971079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</row>
    <row r="25" spans="1:232" s="3" customFormat="1" ht="27" customHeight="1">
      <c r="A25" s="19">
        <v>21</v>
      </c>
      <c r="B25" s="28" t="s">
        <v>30</v>
      </c>
      <c r="C25" s="21" t="s">
        <v>15</v>
      </c>
      <c r="D25" s="25">
        <v>3177495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</row>
    <row r="26" spans="1:232" s="3" customFormat="1" ht="27" customHeight="1">
      <c r="A26" s="19">
        <v>22</v>
      </c>
      <c r="B26" s="27" t="s">
        <v>12</v>
      </c>
      <c r="C26" s="21" t="s">
        <v>15</v>
      </c>
      <c r="D26" s="25">
        <v>226099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</row>
    <row r="27" spans="1:232" s="3" customFormat="1" ht="27" customHeight="1">
      <c r="A27" s="19">
        <v>23</v>
      </c>
      <c r="B27" s="28" t="s">
        <v>31</v>
      </c>
      <c r="C27" s="21" t="s">
        <v>15</v>
      </c>
      <c r="D27" s="25">
        <v>1367762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</row>
    <row r="28" spans="1:232" s="3" customFormat="1" ht="27" customHeight="1">
      <c r="A28" s="19">
        <v>24</v>
      </c>
      <c r="B28" s="30" t="s">
        <v>32</v>
      </c>
      <c r="C28" s="21" t="s">
        <v>15</v>
      </c>
      <c r="D28" s="25">
        <v>555719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</row>
    <row r="29" spans="1:232" s="3" customFormat="1" ht="27" customHeight="1">
      <c r="A29" s="19">
        <v>25</v>
      </c>
      <c r="B29" s="30" t="s">
        <v>33</v>
      </c>
      <c r="C29" s="21" t="s">
        <v>15</v>
      </c>
      <c r="D29" s="25">
        <v>40905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</row>
    <row r="30" spans="1:232" s="3" customFormat="1" ht="27" customHeight="1">
      <c r="A30" s="19">
        <v>26</v>
      </c>
      <c r="B30" s="30" t="s">
        <v>34</v>
      </c>
      <c r="C30" s="21" t="s">
        <v>15</v>
      </c>
      <c r="D30" s="25">
        <v>128734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</row>
    <row r="31" spans="1:232" s="3" customFormat="1" ht="27" customHeight="1">
      <c r="A31" s="19">
        <v>27</v>
      </c>
      <c r="B31" s="31" t="s">
        <v>35</v>
      </c>
      <c r="C31" s="32" t="s">
        <v>36</v>
      </c>
      <c r="D31" s="25">
        <v>800947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</row>
    <row r="32" spans="1:232" s="3" customFormat="1" ht="27" customHeight="1">
      <c r="A32" s="19">
        <v>28</v>
      </c>
      <c r="B32" s="31" t="s">
        <v>37</v>
      </c>
      <c r="C32" s="32" t="s">
        <v>36</v>
      </c>
      <c r="D32" s="25">
        <v>1537692</v>
      </c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</row>
    <row r="33" spans="1:232" s="3" customFormat="1" ht="27" customHeight="1">
      <c r="A33" s="19">
        <v>29</v>
      </c>
      <c r="B33" s="33" t="s">
        <v>38</v>
      </c>
      <c r="C33" s="34" t="s">
        <v>39</v>
      </c>
      <c r="D33" s="25">
        <v>552439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</row>
    <row r="34" spans="1:232" s="3" customFormat="1" ht="27" customHeight="1">
      <c r="A34" s="19">
        <v>30</v>
      </c>
      <c r="B34" s="35" t="s">
        <v>40</v>
      </c>
      <c r="C34" s="34" t="s">
        <v>39</v>
      </c>
      <c r="D34" s="25">
        <v>205568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</row>
    <row r="35" spans="1:232" s="3" customFormat="1" ht="27" customHeight="1">
      <c r="A35" s="19">
        <v>31</v>
      </c>
      <c r="B35" s="33" t="s">
        <v>41</v>
      </c>
      <c r="C35" s="34" t="s">
        <v>39</v>
      </c>
      <c r="D35" s="25">
        <v>171301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</row>
    <row r="36" spans="1:232" s="3" customFormat="1" ht="27" customHeight="1">
      <c r="A36" s="19">
        <v>32</v>
      </c>
      <c r="B36" s="36" t="s">
        <v>42</v>
      </c>
      <c r="C36" s="37" t="s">
        <v>43</v>
      </c>
      <c r="D36" s="25">
        <v>24092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</row>
    <row r="37" spans="1:232" s="4" customFormat="1" ht="27" customHeight="1">
      <c r="A37" s="38"/>
      <c r="B37" s="16" t="s">
        <v>44</v>
      </c>
      <c r="C37" s="16" t="s">
        <v>7</v>
      </c>
      <c r="D37" s="17">
        <f>SUM(D38:D41)</f>
        <v>8009127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</row>
    <row r="38" spans="1:4" s="5" customFormat="1" ht="27" customHeight="1">
      <c r="A38" s="39">
        <v>1</v>
      </c>
      <c r="B38" s="39" t="s">
        <v>45</v>
      </c>
      <c r="C38" s="39" t="s">
        <v>46</v>
      </c>
      <c r="D38" s="21">
        <v>3308421</v>
      </c>
    </row>
    <row r="39" spans="1:4" s="5" customFormat="1" ht="27" customHeight="1">
      <c r="A39" s="39">
        <v>2</v>
      </c>
      <c r="B39" s="39" t="s">
        <v>47</v>
      </c>
      <c r="C39" s="39" t="s">
        <v>46</v>
      </c>
      <c r="D39" s="21">
        <v>1413572</v>
      </c>
    </row>
    <row r="40" spans="1:4" s="5" customFormat="1" ht="27" customHeight="1">
      <c r="A40" s="39">
        <v>3</v>
      </c>
      <c r="B40" s="39" t="s">
        <v>48</v>
      </c>
      <c r="C40" s="39" t="s">
        <v>46</v>
      </c>
      <c r="D40" s="21">
        <v>1418263</v>
      </c>
    </row>
    <row r="41" spans="1:4" s="5" customFormat="1" ht="27" customHeight="1">
      <c r="A41" s="39">
        <v>4</v>
      </c>
      <c r="B41" s="39" t="s">
        <v>49</v>
      </c>
      <c r="C41" s="39" t="s">
        <v>46</v>
      </c>
      <c r="D41" s="21">
        <v>1868871</v>
      </c>
    </row>
    <row r="42" spans="1:232" s="6" customFormat="1" ht="27" customHeight="1">
      <c r="A42" s="39"/>
      <c r="B42" s="16" t="s">
        <v>50</v>
      </c>
      <c r="C42" s="16" t="s">
        <v>7</v>
      </c>
      <c r="D42" s="17">
        <f>SUM(D43:D45)</f>
        <v>110499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</row>
    <row r="43" spans="1:232" s="6" customFormat="1" ht="27" customHeight="1">
      <c r="A43" s="39">
        <v>1</v>
      </c>
      <c r="B43" s="41" t="s">
        <v>51</v>
      </c>
      <c r="C43" s="39" t="s">
        <v>52</v>
      </c>
      <c r="D43" s="21">
        <v>32960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</row>
    <row r="44" spans="1:232" s="6" customFormat="1" ht="27" customHeight="1">
      <c r="A44" s="39">
        <v>2</v>
      </c>
      <c r="B44" s="41" t="s">
        <v>53</v>
      </c>
      <c r="C44" s="39" t="s">
        <v>52</v>
      </c>
      <c r="D44" s="21">
        <v>34270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</row>
    <row r="45" spans="1:232" s="6" customFormat="1" ht="27" customHeight="1">
      <c r="A45" s="39">
        <v>3</v>
      </c>
      <c r="B45" s="41" t="s">
        <v>54</v>
      </c>
      <c r="C45" s="39" t="s">
        <v>52</v>
      </c>
      <c r="D45" s="28">
        <v>43269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</row>
    <row r="46" spans="1:232" s="6" customFormat="1" ht="27" customHeight="1">
      <c r="A46" s="39"/>
      <c r="B46" s="16" t="s">
        <v>55</v>
      </c>
      <c r="C46" s="16" t="s">
        <v>7</v>
      </c>
      <c r="D46" s="17">
        <f>SUM(D47:D50)</f>
        <v>132047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</row>
    <row r="47" spans="1:232" s="6" customFormat="1" ht="27" customHeight="1">
      <c r="A47" s="39">
        <v>1</v>
      </c>
      <c r="B47" s="20" t="s">
        <v>56</v>
      </c>
      <c r="C47" s="39" t="s">
        <v>57</v>
      </c>
      <c r="D47" s="21">
        <v>17769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</row>
    <row r="48" spans="1:232" s="6" customFormat="1" ht="27" customHeight="1">
      <c r="A48" s="39">
        <v>2</v>
      </c>
      <c r="B48" s="20" t="s">
        <v>58</v>
      </c>
      <c r="C48" s="39" t="s">
        <v>59</v>
      </c>
      <c r="D48" s="21">
        <v>72955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40"/>
      <c r="FI48" s="40"/>
      <c r="FJ48" s="40"/>
      <c r="FK48" s="40"/>
      <c r="FL48" s="40"/>
      <c r="FM48" s="40"/>
      <c r="FN48" s="40"/>
      <c r="FO48" s="40"/>
      <c r="FP48" s="40"/>
      <c r="FQ48" s="40"/>
      <c r="FR48" s="40"/>
      <c r="FS48" s="40"/>
      <c r="FT48" s="40"/>
      <c r="FU48" s="40"/>
      <c r="FV48" s="40"/>
      <c r="FW48" s="40"/>
      <c r="FX48" s="40"/>
      <c r="FY48" s="40"/>
      <c r="FZ48" s="40"/>
      <c r="GA48" s="40"/>
      <c r="GB48" s="40"/>
      <c r="GC48" s="40"/>
      <c r="GD48" s="40"/>
      <c r="GE48" s="40"/>
      <c r="GF48" s="40"/>
      <c r="GG48" s="40"/>
      <c r="GH48" s="40"/>
      <c r="GI48" s="40"/>
      <c r="GJ48" s="40"/>
      <c r="GK48" s="40"/>
      <c r="GL48" s="40"/>
      <c r="GM48" s="40"/>
      <c r="GN48" s="40"/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</row>
    <row r="49" spans="1:232" s="6" customFormat="1" ht="27" customHeight="1">
      <c r="A49" s="39">
        <v>3</v>
      </c>
      <c r="B49" s="20" t="s">
        <v>60</v>
      </c>
      <c r="C49" s="39" t="s">
        <v>59</v>
      </c>
      <c r="D49" s="21">
        <v>29980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</row>
    <row r="50" spans="1:232" s="6" customFormat="1" ht="27" customHeight="1">
      <c r="A50" s="39">
        <v>4</v>
      </c>
      <c r="B50" s="20" t="s">
        <v>61</v>
      </c>
      <c r="C50" s="39" t="s">
        <v>62</v>
      </c>
      <c r="D50" s="21">
        <v>11343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</row>
    <row r="51" spans="1:232" s="6" customFormat="1" ht="27" customHeight="1">
      <c r="A51" s="39"/>
      <c r="B51" s="16" t="s">
        <v>63</v>
      </c>
      <c r="C51" s="16" t="s">
        <v>7</v>
      </c>
      <c r="D51" s="17">
        <f>D52</f>
        <v>1915836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</row>
    <row r="52" spans="1:4" s="5" customFormat="1" ht="27" customHeight="1">
      <c r="A52" s="39">
        <v>1</v>
      </c>
      <c r="B52" s="42" t="s">
        <v>64</v>
      </c>
      <c r="C52" s="39" t="s">
        <v>65</v>
      </c>
      <c r="D52" s="43">
        <v>1915836</v>
      </c>
    </row>
    <row r="53" spans="1:232" s="6" customFormat="1" ht="27" customHeight="1">
      <c r="A53" s="39"/>
      <c r="B53" s="16" t="s">
        <v>66</v>
      </c>
      <c r="C53" s="16" t="s">
        <v>7</v>
      </c>
      <c r="D53" s="44">
        <f>SUM(D54:D71)</f>
        <v>12528598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</row>
    <row r="54" spans="1:232" s="6" customFormat="1" ht="27" customHeight="1">
      <c r="A54" s="39">
        <v>1</v>
      </c>
      <c r="B54" s="45" t="s">
        <v>67</v>
      </c>
      <c r="C54" s="45" t="s">
        <v>68</v>
      </c>
      <c r="D54" s="46">
        <v>193387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</row>
    <row r="55" spans="1:232" s="6" customFormat="1" ht="27" customHeight="1">
      <c r="A55" s="39">
        <v>2</v>
      </c>
      <c r="B55" s="47" t="s">
        <v>69</v>
      </c>
      <c r="C55" s="45" t="s">
        <v>68</v>
      </c>
      <c r="D55" s="46">
        <v>848456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</row>
    <row r="56" spans="1:232" s="6" customFormat="1" ht="27" customHeight="1">
      <c r="A56" s="39">
        <v>3</v>
      </c>
      <c r="B56" s="41" t="s">
        <v>70</v>
      </c>
      <c r="C56" s="45" t="s">
        <v>68</v>
      </c>
      <c r="D56" s="48">
        <v>161486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</row>
    <row r="57" spans="1:232" s="6" customFormat="1" ht="27" customHeight="1">
      <c r="A57" s="39">
        <v>4</v>
      </c>
      <c r="B57" s="41" t="s">
        <v>71</v>
      </c>
      <c r="C57" s="45" t="s">
        <v>68</v>
      </c>
      <c r="D57" s="46">
        <v>2069714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</row>
    <row r="58" spans="1:232" s="6" customFormat="1" ht="27" customHeight="1">
      <c r="A58" s="39">
        <v>5</v>
      </c>
      <c r="B58" s="41" t="s">
        <v>72</v>
      </c>
      <c r="C58" s="45" t="s">
        <v>68</v>
      </c>
      <c r="D58" s="46">
        <v>683087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</row>
    <row r="59" spans="1:232" s="6" customFormat="1" ht="27" customHeight="1">
      <c r="A59" s="39">
        <v>6</v>
      </c>
      <c r="B59" s="41" t="s">
        <v>73</v>
      </c>
      <c r="C59" s="45" t="s">
        <v>68</v>
      </c>
      <c r="D59" s="46">
        <v>515936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</row>
    <row r="60" spans="1:232" s="6" customFormat="1" ht="27" customHeight="1">
      <c r="A60" s="39">
        <v>7</v>
      </c>
      <c r="B60" s="41" t="s">
        <v>74</v>
      </c>
      <c r="C60" s="45" t="s">
        <v>68</v>
      </c>
      <c r="D60" s="48">
        <v>504578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</row>
    <row r="61" spans="1:232" s="6" customFormat="1" ht="27" customHeight="1">
      <c r="A61" s="39">
        <v>8</v>
      </c>
      <c r="B61" s="41" t="s">
        <v>75</v>
      </c>
      <c r="C61" s="45" t="s">
        <v>68</v>
      </c>
      <c r="D61" s="46">
        <v>1079603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</row>
    <row r="62" spans="1:232" s="6" customFormat="1" ht="27" customHeight="1">
      <c r="A62" s="39">
        <v>9</v>
      </c>
      <c r="B62" s="41" t="s">
        <v>76</v>
      </c>
      <c r="C62" s="45" t="s">
        <v>68</v>
      </c>
      <c r="D62" s="46">
        <v>748456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</row>
    <row r="63" spans="1:232" s="6" customFormat="1" ht="27" customHeight="1">
      <c r="A63" s="39">
        <v>10</v>
      </c>
      <c r="B63" s="41" t="s">
        <v>77</v>
      </c>
      <c r="C63" s="45" t="s">
        <v>68</v>
      </c>
      <c r="D63" s="48">
        <v>160189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</row>
    <row r="64" spans="1:232" s="6" customFormat="1" ht="27" customHeight="1">
      <c r="A64" s="39">
        <v>11</v>
      </c>
      <c r="B64" s="41" t="s">
        <v>78</v>
      </c>
      <c r="C64" s="45" t="s">
        <v>68</v>
      </c>
      <c r="D64" s="48">
        <v>552746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</row>
    <row r="65" spans="1:232" s="6" customFormat="1" ht="27" customHeight="1">
      <c r="A65" s="39">
        <v>12</v>
      </c>
      <c r="B65" s="41" t="s">
        <v>79</v>
      </c>
      <c r="C65" s="45" t="s">
        <v>68</v>
      </c>
      <c r="D65" s="48">
        <v>2216632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</row>
    <row r="66" spans="1:232" s="6" customFormat="1" ht="27" customHeight="1">
      <c r="A66" s="39">
        <v>13</v>
      </c>
      <c r="B66" s="50" t="s">
        <v>80</v>
      </c>
      <c r="C66" s="45" t="s">
        <v>68</v>
      </c>
      <c r="D66" s="51">
        <v>253328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</row>
    <row r="67" spans="1:232" s="6" customFormat="1" ht="27" customHeight="1">
      <c r="A67" s="39">
        <v>14</v>
      </c>
      <c r="B67" s="47" t="s">
        <v>81</v>
      </c>
      <c r="C67" s="47" t="s">
        <v>82</v>
      </c>
      <c r="D67" s="51">
        <v>45000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</row>
    <row r="68" spans="1:232" s="6" customFormat="1" ht="27" customHeight="1">
      <c r="A68" s="39">
        <v>15</v>
      </c>
      <c r="B68" s="47" t="s">
        <v>83</v>
      </c>
      <c r="C68" s="47" t="s">
        <v>82</v>
      </c>
      <c r="D68" s="51">
        <v>510000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</row>
    <row r="69" spans="1:232" s="6" customFormat="1" ht="27" customHeight="1">
      <c r="A69" s="39">
        <v>16</v>
      </c>
      <c r="B69" s="47" t="s">
        <v>84</v>
      </c>
      <c r="C69" s="47" t="s">
        <v>82</v>
      </c>
      <c r="D69" s="51">
        <v>1215000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</row>
    <row r="70" spans="1:232" s="6" customFormat="1" ht="27" customHeight="1">
      <c r="A70" s="39">
        <v>17</v>
      </c>
      <c r="B70" s="47" t="s">
        <v>85</v>
      </c>
      <c r="C70" s="47" t="s">
        <v>82</v>
      </c>
      <c r="D70" s="51">
        <v>149000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</row>
    <row r="71" spans="1:232" s="6" customFormat="1" ht="27" customHeight="1">
      <c r="A71" s="39">
        <v>18</v>
      </c>
      <c r="B71" s="47" t="s">
        <v>86</v>
      </c>
      <c r="C71" s="47" t="s">
        <v>82</v>
      </c>
      <c r="D71" s="51">
        <v>622000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</row>
    <row r="72" spans="1:254" s="7" customFormat="1" ht="27" customHeight="1">
      <c r="A72" s="52"/>
      <c r="B72" s="53" t="s">
        <v>87</v>
      </c>
      <c r="C72" s="54"/>
      <c r="D72" s="44">
        <f>D4+D37+D42+D46+D53+D51</f>
        <v>41999949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55"/>
      <c r="CQ72" s="55"/>
      <c r="CR72" s="55"/>
      <c r="CS72" s="55"/>
      <c r="CT72" s="55"/>
      <c r="CU72" s="55"/>
      <c r="CV72" s="55"/>
      <c r="CW72" s="55"/>
      <c r="CX72" s="55"/>
      <c r="CY72" s="55"/>
      <c r="CZ72" s="55"/>
      <c r="DA72" s="55"/>
      <c r="DB72" s="55"/>
      <c r="DC72" s="55"/>
      <c r="DD72" s="55"/>
      <c r="DE72" s="55"/>
      <c r="DF72" s="55"/>
      <c r="DG72" s="55"/>
      <c r="DH72" s="55"/>
      <c r="DI72" s="55"/>
      <c r="DJ72" s="55"/>
      <c r="DK72" s="55"/>
      <c r="DL72" s="55"/>
      <c r="DM72" s="55"/>
      <c r="DN72" s="55"/>
      <c r="DO72" s="55"/>
      <c r="DP72" s="55"/>
      <c r="DQ72" s="55"/>
      <c r="DR72" s="55"/>
      <c r="DS72" s="55"/>
      <c r="DT72" s="55"/>
      <c r="DU72" s="55"/>
      <c r="DV72" s="55"/>
      <c r="DW72" s="55"/>
      <c r="DX72" s="55"/>
      <c r="DY72" s="55"/>
      <c r="DZ72" s="55"/>
      <c r="EA72" s="55"/>
      <c r="EB72" s="55"/>
      <c r="EC72" s="55"/>
      <c r="ED72" s="55"/>
      <c r="EE72" s="55"/>
      <c r="EF72" s="55"/>
      <c r="EG72" s="55"/>
      <c r="EH72" s="55"/>
      <c r="EI72" s="55"/>
      <c r="EJ72" s="55"/>
      <c r="EK72" s="55"/>
      <c r="EL72" s="55"/>
      <c r="EM72" s="55"/>
      <c r="EN72" s="55"/>
      <c r="EO72" s="55"/>
      <c r="EP72" s="55"/>
      <c r="EQ72" s="55"/>
      <c r="ER72" s="55"/>
      <c r="ES72" s="55"/>
      <c r="ET72" s="55"/>
      <c r="EU72" s="55"/>
      <c r="EV72" s="55"/>
      <c r="EW72" s="55"/>
      <c r="EX72" s="55"/>
      <c r="EY72" s="55"/>
      <c r="EZ72" s="55"/>
      <c r="FA72" s="55"/>
      <c r="FB72" s="55"/>
      <c r="FC72" s="55"/>
      <c r="FD72" s="55"/>
      <c r="FE72" s="55"/>
      <c r="FF72" s="55"/>
      <c r="FG72" s="55"/>
      <c r="FH72" s="55"/>
      <c r="FI72" s="55"/>
      <c r="FJ72" s="55"/>
      <c r="FK72" s="55"/>
      <c r="FL72" s="55"/>
      <c r="FM72" s="55"/>
      <c r="FN72" s="55"/>
      <c r="FO72" s="55"/>
      <c r="FP72" s="55"/>
      <c r="FQ72" s="55"/>
      <c r="FR72" s="55"/>
      <c r="FS72" s="55"/>
      <c r="FT72" s="55"/>
      <c r="FU72" s="55"/>
      <c r="FV72" s="55"/>
      <c r="FW72" s="55"/>
      <c r="FX72" s="55"/>
      <c r="FY72" s="55"/>
      <c r="FZ72" s="55"/>
      <c r="GA72" s="55"/>
      <c r="GB72" s="55"/>
      <c r="GC72" s="55"/>
      <c r="GD72" s="55"/>
      <c r="GE72" s="55"/>
      <c r="GF72" s="55"/>
      <c r="GG72" s="55"/>
      <c r="GH72" s="55"/>
      <c r="GI72" s="55"/>
      <c r="GJ72" s="55"/>
      <c r="GK72" s="55"/>
      <c r="GL72" s="55"/>
      <c r="GM72" s="55"/>
      <c r="GN72" s="55"/>
      <c r="GO72" s="55"/>
      <c r="GP72" s="55"/>
      <c r="GQ72" s="55"/>
      <c r="GR72" s="55"/>
      <c r="GS72" s="55"/>
      <c r="GT72" s="55"/>
      <c r="GU72" s="55"/>
      <c r="GV72" s="55"/>
      <c r="GW72" s="55"/>
      <c r="GX72" s="55"/>
      <c r="GY72" s="55"/>
      <c r="GZ72" s="55"/>
      <c r="HA72" s="55"/>
      <c r="HB72" s="55"/>
      <c r="HC72" s="55"/>
      <c r="HD72" s="55"/>
      <c r="HE72" s="55"/>
      <c r="HF72" s="55"/>
      <c r="HG72" s="55"/>
      <c r="HH72" s="55"/>
      <c r="HI72" s="55"/>
      <c r="HJ72" s="55"/>
      <c r="HK72" s="55"/>
      <c r="HL72" s="55"/>
      <c r="HM72" s="55"/>
      <c r="HN72" s="55"/>
      <c r="HO72" s="55"/>
      <c r="HP72" s="55"/>
      <c r="HQ72" s="55"/>
      <c r="HR72" s="55"/>
      <c r="HS72" s="55"/>
      <c r="HT72" s="55"/>
      <c r="HU72" s="55"/>
      <c r="HV72" s="55"/>
      <c r="HW72" s="55"/>
      <c r="HX72" s="55"/>
      <c r="HY72" s="55"/>
      <c r="HZ72" s="55"/>
      <c r="IA72" s="55"/>
      <c r="IB72" s="55"/>
      <c r="IC72" s="55"/>
      <c r="ID72" s="55"/>
      <c r="IE72" s="55"/>
      <c r="IF72" s="55"/>
      <c r="IG72" s="55"/>
      <c r="IH72" s="55"/>
      <c r="II72" s="55"/>
      <c r="IJ72" s="55"/>
      <c r="IK72" s="55"/>
      <c r="IL72" s="55"/>
      <c r="IM72" s="55"/>
      <c r="IN72" s="55"/>
      <c r="IO72" s="55"/>
      <c r="IP72" s="55"/>
      <c r="IQ72" s="55"/>
      <c r="IR72" s="55"/>
      <c r="IS72" s="55"/>
      <c r="IT72" s="55"/>
    </row>
    <row r="73" ht="16.5"/>
    <row r="74" ht="19.5" customHeight="1"/>
    <row r="75" ht="19.5" customHeight="1"/>
    <row r="76" ht="19.5" customHeight="1"/>
    <row r="77" ht="19.5" customHeight="1"/>
    <row r="78" ht="19.5" customHeight="1">
      <c r="D78" s="56"/>
    </row>
  </sheetData>
  <sheetProtection/>
  <mergeCells count="2">
    <mergeCell ref="A1:D1"/>
    <mergeCell ref="A2:D2"/>
  </mergeCells>
  <printOptions/>
  <pageMargins left="0.7513888888888889" right="0.16111111111111112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王葆玮</dc:creator>
  <cp:keywords/>
  <dc:description/>
  <cp:lastModifiedBy/>
  <dcterms:created xsi:type="dcterms:W3CDTF">2021-04-06T07:17:20Z</dcterms:created>
  <dcterms:modified xsi:type="dcterms:W3CDTF">2021-04-13T02:21:59Z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