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<sst xmlns="http://schemas.openxmlformats.org/spreadsheetml/2006/main" count="88" uniqueCount="71">
  <si>
    <t>附件</t>
  </si>
  <si>
    <t>项目支出绩效自评表</t>
  </si>
  <si>
    <t xml:space="preserve"> </t>
  </si>
  <si>
    <t>项目名称</t>
  </si>
  <si>
    <t>主管部门</t>
  </si>
  <si>
    <t>实施单位</t>
  </si>
  <si>
    <t>项目负责人</t>
  </si>
  <si>
    <t>联系电话</t>
  </si>
  <si>
    <t>项目资金（万元）</t>
  </si>
  <si>
    <t>年初预</t>
  </si>
  <si>
    <t>全年预</t>
  </si>
  <si>
    <t>全年</t>
  </si>
  <si>
    <t>分值</t>
  </si>
  <si>
    <t>执行率</t>
  </si>
  <si>
    <t>得分</t>
  </si>
  <si>
    <t>算数</t>
  </si>
  <si>
    <t>执行数</t>
  </si>
  <si>
    <t>年度资金总额</t>
  </si>
  <si>
    <t>其中：当年财政</t>
  </si>
  <si>
    <t>—</t>
  </si>
  <si>
    <t>拨款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</si>
  <si>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</si>
  <si>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</si>
  <si>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</si>
  <si>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</si>
  <si>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</si>
  <si>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绩效指标</t>
  </si>
  <si>
    <t>一级指标</t>
  </si>
  <si>
    <t>二级指标</t>
  </si>
  <si>
    <t>三级指标</t>
  </si>
  <si>
    <t>年度</t>
  </si>
  <si>
    <t>实际</t>
  </si>
  <si>
    <t>偏差原因分析及改进</t>
  </si>
  <si>
    <t>指标值</t>
  </si>
  <si>
    <t>完成值</t>
  </si>
  <si>
    <t>措施</t>
  </si>
  <si>
    <t>数量指标</t>
  </si>
  <si>
    <t>质量指标</t>
  </si>
  <si>
    <t>成本指标</t>
  </si>
  <si>
    <t>服务对象满意度标</t>
  </si>
  <si>
    <t>总分</t>
  </si>
  <si>
    <t>填报注意事项：</t>
  </si>
  <si>
    <t>1.得分一档最高不能超过该指标分值上限。</t>
  </si>
  <si>
    <t>2.定量指标若为正向指标，则得分计算方法应用全年实际值（B）/年度指标值（A）*该指标分值；若定量指标为反向指标，则得分计算方法应用年度指标值（A）/全年实际值（B）*该指标分值。若年初指标值设定偏低，则得分计算方法应用（全年实际值（B）—年度指标值（A））/年度指标值（A）*100%。若计算结果在200%-300%（含200%）区间，则按照该指标分值的10%扣分；计算结果在300%-500%（含300%）区间，则按照该指标分值的20%扣分；计算结果高于500%（含500%），则按照该指标分值的30%扣分。</t>
  </si>
  <si>
    <t>3.请在“偏差原因分析及改进措施”中说明偏离目标、不能完成目标的原因及拟采取的措施。</t>
  </si>
  <si>
    <t>4.90（含）-100分为优、80（含）-90分为良、60（含）-80分为中、60分以下为差。</t>
  </si>
  <si>
    <t>（ 2021 年度）</t>
  </si>
  <si>
    <t>离退休干部活动及设备设施购置</t>
  </si>
  <si>
    <t>北京市商务局</t>
  </si>
  <si>
    <t>李婷</t>
  </si>
  <si>
    <t>北京市商务局离退休干部活动中心</t>
  </si>
  <si>
    <t>目标1：通过组织开展日常文体活动，增强老同志党的理论知识水平，积极发挥老同志模范带头和党的理论政策宣传员作用；丰富离退休同志退休生活，促进老同志参与社会建设的积极性。通过组织开展书画、合唱等培训班，培养离退休同志的兴趣爱好，提升老同志的文化修养；通过节日、生日、生病等走访慰问，进一步落实离退休干部生活待遇。
目标2： 通过集中组织学习培训，系统学习党的理论知识、习总书记最新指示和2021年“两会”精神，进一步增强老同志党的理论知识水平，了解国家发展方针、政策。促进老同志参与社会建设的积极性，积极发挥老同志模范带头和党的理论政策宣传员作用，不断传递正能量。
目标3：保障离退休干部身心康健，满足离退休干部活动需求以及行政办公需要。</t>
  </si>
  <si>
    <t>2021年，本单位在积极应对新冠疫情的情况下，稳步实施业务工作开展，分别开展老干部春秋游、书画作品展以及钓鱼小组等兴趣活动，开展了节日走访慰问等工作，为老干部配备了防疫物资，通过各项活动的开展，不断丰富了老干部文化生活，提高了老干部积极参加社会建设的积极性和主动性。完成了2台按摩椅、1台电子血压仪等离退休干部活动设施购置，完成了电冰箱、保险柜等办公设备设置购置。</t>
  </si>
  <si>
    <t>机构保障运行</t>
  </si>
  <si>
    <t>效益指标</t>
  </si>
  <si>
    <t>指标1：日常活动200天，兴趣班培训65次，集中走访慰问3批次。</t>
  </si>
  <si>
    <t>指标1：参加活动4500人次，参加兴趣班培训1500人次，走访慰问160人次。</t>
  </si>
  <si>
    <t>指标1：老同志党的理论水平和政策宣传得到增强，老干部参与单位活动积极性得到提升，老同志兴趣爱好和文化修养得到拓展，老同志参与社区建设得到促进。</t>
  </si>
  <si>
    <t>指标1：老干部满意度≧98%</t>
  </si>
  <si>
    <t>指标2：培训班次2次，培训人数160人，培训天数2天。</t>
  </si>
  <si>
    <t>指标3：购置按摩椅2台、电子血压仪1台、投影仪1台、调音台1个、冰箱1个、保险柜2个。</t>
  </si>
  <si>
    <t>指标2：培训参与度≧95%，培训覆盖率≧95%，培训合格率≧98%。</t>
  </si>
  <si>
    <t>指标3：设备质量合格率100%</t>
  </si>
  <si>
    <t>指标2：项目预算控制数7.02万元，人均培训成本438.75元。</t>
  </si>
  <si>
    <t>指标1：项目预算控制数≦41.65万元</t>
  </si>
  <si>
    <t>指标3：项目预算控制数≦8.8万元</t>
  </si>
  <si>
    <t>指标2：老同志党的理论水平得到提升，老干部参与社会建设积极性得到促进，老同志模范带头和宣传作用得到增强。</t>
  </si>
  <si>
    <t>指标3：提高老干部活动期间舒适度，时刻了解掌握离退休干部身体健康状况。满足单位使用需求，为业务工作提升提供硬件条件支持</t>
  </si>
  <si>
    <t>指标2：使用人员满意度100%</t>
  </si>
  <si>
    <t>受疫情影响，部分集中活动无法开展</t>
  </si>
  <si>
    <t>受单位合并影响，暂停了部分项目实施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</si>
</sst>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16"/>
      <color indexed="63"/>
      <name val="仿宋_GB2312"/>
      <family val="3"/>
    </font>
    <font>
      <sz val="16"/>
      <name val="黑体"/>
      <family val="3"/>
    </font>
    <font>
      <sz val="18"/>
      <name val="方正小标宋简体"/>
      <family val="0"/>
    </font>
    <font>
      <sz val="14"/>
      <name val="仿宋_GB2312"/>
      <family val="3"/>
    </font>
    <font>
      <sz val="15"/>
      <name val="仿宋_GB2312"/>
      <family val="3"/>
    </font>
    <font>
      <sz val="10.5"/>
      <name val="仿宋_GB2312"/>
      <family val="3"/>
    </font>
    <font>
      <sz val="10.5"/>
      <color indexed="63"/>
      <name val="仿宋_GB2312"/>
      <family val="3"/>
    </font>
    <font>
      <sz val="16"/>
      <name val="仿宋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SheetLayoutView="100" workbookViewId="0" topLeftCell="A1">
      <selection activeCell="P30" sqref="P30"/>
    </sheetView>
  </sheetViews>
  <sheetFormatPr defaultColWidth="9.00390625" defaultRowHeight="14.25"/>
  <sheetData>
    <row r="1" spans="1:2" ht="20.25">
      <c r="A1" s="35" t="s">
        <v>0</v>
      </c>
      <c r="B1" s="35"/>
    </row>
    <row r="2" spans="1:14" ht="24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6:9" ht="18.75">
      <c r="F3" s="37" t="s">
        <v>46</v>
      </c>
      <c r="G3" s="37"/>
      <c r="H3" s="37"/>
      <c r="I3" s="37"/>
    </row>
    <row r="4" ht="19.5">
      <c r="A4" s="3" t="s">
        <v>2</v>
      </c>
    </row>
    <row r="5" spans="1:14" ht="14.25" customHeight="1">
      <c r="A5" s="38" t="s">
        <v>3</v>
      </c>
      <c r="B5" s="38"/>
      <c r="C5" s="14" t="s">
        <v>47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4.25" customHeight="1">
      <c r="A6" s="16" t="s">
        <v>4</v>
      </c>
      <c r="B6" s="16"/>
      <c r="C6" s="13" t="s">
        <v>48</v>
      </c>
      <c r="D6" s="13"/>
      <c r="E6" s="13"/>
      <c r="F6" s="13"/>
      <c r="G6" s="13"/>
      <c r="H6" s="13" t="s">
        <v>5</v>
      </c>
      <c r="I6" s="13"/>
      <c r="J6" s="14" t="s">
        <v>50</v>
      </c>
      <c r="K6" s="14"/>
      <c r="L6" s="14"/>
      <c r="M6" s="14"/>
      <c r="N6" s="14"/>
    </row>
    <row r="7" spans="1:14" ht="14.25" customHeight="1">
      <c r="A7" s="16" t="s">
        <v>6</v>
      </c>
      <c r="B7" s="16"/>
      <c r="C7" s="13" t="s">
        <v>49</v>
      </c>
      <c r="D7" s="13"/>
      <c r="E7" s="13"/>
      <c r="F7" s="13"/>
      <c r="G7" s="13"/>
      <c r="H7" s="13" t="s">
        <v>7</v>
      </c>
      <c r="I7" s="13"/>
      <c r="J7" s="13">
        <v>87211918</v>
      </c>
      <c r="K7" s="13"/>
      <c r="L7" s="13"/>
      <c r="M7" s="13"/>
      <c r="N7" s="13"/>
    </row>
    <row r="8" spans="1:14" ht="14.25" customHeight="1">
      <c r="A8" s="29" t="s">
        <v>8</v>
      </c>
      <c r="B8" s="30"/>
      <c r="C8" s="13"/>
      <c r="D8" s="13"/>
      <c r="E8" s="5" t="s">
        <v>9</v>
      </c>
      <c r="F8" s="32" t="s">
        <v>10</v>
      </c>
      <c r="G8" s="33"/>
      <c r="H8" s="32" t="s">
        <v>11</v>
      </c>
      <c r="I8" s="33"/>
      <c r="J8" s="13" t="s">
        <v>12</v>
      </c>
      <c r="K8" s="13"/>
      <c r="L8" s="14" t="s">
        <v>13</v>
      </c>
      <c r="M8" s="14"/>
      <c r="N8" s="13" t="s">
        <v>14</v>
      </c>
    </row>
    <row r="9" spans="1:14" ht="14.25" customHeight="1">
      <c r="A9" s="29"/>
      <c r="B9" s="30"/>
      <c r="C9" s="13"/>
      <c r="D9" s="13"/>
      <c r="E9" s="6" t="s">
        <v>15</v>
      </c>
      <c r="F9" s="23" t="s">
        <v>15</v>
      </c>
      <c r="G9" s="24"/>
      <c r="H9" s="23" t="s">
        <v>16</v>
      </c>
      <c r="I9" s="24"/>
      <c r="J9" s="13"/>
      <c r="K9" s="13"/>
      <c r="L9" s="14"/>
      <c r="M9" s="14"/>
      <c r="N9" s="13"/>
    </row>
    <row r="10" spans="1:14" ht="14.25" customHeight="1">
      <c r="A10" s="29"/>
      <c r="B10" s="30"/>
      <c r="C10" s="34" t="s">
        <v>17</v>
      </c>
      <c r="D10" s="34"/>
      <c r="E10" s="4">
        <v>56.47</v>
      </c>
      <c r="F10" s="13">
        <v>56.47</v>
      </c>
      <c r="G10" s="13"/>
      <c r="H10" s="13">
        <v>24.87</v>
      </c>
      <c r="I10" s="13"/>
      <c r="J10" s="13">
        <v>10</v>
      </c>
      <c r="K10" s="13"/>
      <c r="L10" s="25">
        <v>0.4404</v>
      </c>
      <c r="M10" s="13"/>
      <c r="N10" s="4">
        <v>44.04</v>
      </c>
    </row>
    <row r="11" spans="1:14" ht="14.25" customHeight="1">
      <c r="A11" s="29"/>
      <c r="B11" s="30"/>
      <c r="C11" s="32" t="s">
        <v>18</v>
      </c>
      <c r="D11" s="33"/>
      <c r="E11" s="13">
        <v>0</v>
      </c>
      <c r="F11" s="13">
        <v>0</v>
      </c>
      <c r="G11" s="13"/>
      <c r="H11" s="13">
        <v>0</v>
      </c>
      <c r="I11" s="13"/>
      <c r="J11" s="13" t="s">
        <v>19</v>
      </c>
      <c r="K11" s="13"/>
      <c r="L11" s="13">
        <v>0</v>
      </c>
      <c r="M11" s="13"/>
      <c r="N11" s="13" t="s">
        <v>19</v>
      </c>
    </row>
    <row r="12" spans="1:14" ht="14.25" customHeight="1">
      <c r="A12" s="29"/>
      <c r="B12" s="30"/>
      <c r="C12" s="23" t="s">
        <v>20</v>
      </c>
      <c r="D12" s="24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4.25" customHeight="1">
      <c r="A13" s="29"/>
      <c r="B13" s="30"/>
      <c r="C13" s="13" t="s">
        <v>21</v>
      </c>
      <c r="D13" s="13"/>
      <c r="E13" s="4">
        <v>0</v>
      </c>
      <c r="F13" s="13">
        <v>0</v>
      </c>
      <c r="G13" s="13"/>
      <c r="H13" s="13">
        <v>0</v>
      </c>
      <c r="I13" s="13"/>
      <c r="J13" s="13" t="s">
        <v>19</v>
      </c>
      <c r="K13" s="13"/>
      <c r="L13" s="13">
        <v>0</v>
      </c>
      <c r="M13" s="13"/>
      <c r="N13" s="4" t="s">
        <v>19</v>
      </c>
    </row>
    <row r="14" spans="1:14" ht="14.25" customHeight="1">
      <c r="A14" s="31"/>
      <c r="B14" s="24"/>
      <c r="C14" s="13" t="s">
        <v>22</v>
      </c>
      <c r="D14" s="13"/>
      <c r="E14" s="4">
        <v>56.47</v>
      </c>
      <c r="F14" s="13">
        <v>56.47</v>
      </c>
      <c r="G14" s="13"/>
      <c r="H14" s="13">
        <v>24.87</v>
      </c>
      <c r="I14" s="13"/>
      <c r="J14" s="13" t="s">
        <v>19</v>
      </c>
      <c r="K14" s="13"/>
      <c r="L14" s="25">
        <v>0.4404</v>
      </c>
      <c r="M14" s="13"/>
      <c r="N14" s="4" t="s">
        <v>19</v>
      </c>
    </row>
    <row r="15" spans="1:14" ht="14.25" customHeight="1">
      <c r="A15" s="16" t="s">
        <v>23</v>
      </c>
      <c r="B15" s="13" t="s">
        <v>24</v>
      </c>
      <c r="C15" s="13"/>
      <c r="D15" s="13"/>
      <c r="E15" s="13"/>
      <c r="F15" s="13"/>
      <c r="G15" s="13"/>
      <c r="H15" s="13" t="s">
        <v>25</v>
      </c>
      <c r="I15" s="13"/>
      <c r="J15" s="13"/>
      <c r="K15" s="13"/>
      <c r="L15" s="13"/>
      <c r="M15" s="13"/>
      <c r="N15" s="13"/>
    </row>
    <row r="16" spans="1:14" ht="177.75" customHeight="1">
      <c r="A16" s="16"/>
      <c r="B16" s="26" t="s">
        <v>51</v>
      </c>
      <c r="C16" s="27"/>
      <c r="D16" s="27"/>
      <c r="E16" s="27"/>
      <c r="F16" s="27"/>
      <c r="G16" s="28"/>
      <c r="H16" s="26" t="s">
        <v>52</v>
      </c>
      <c r="I16" s="27"/>
      <c r="J16" s="27"/>
      <c r="K16" s="27"/>
      <c r="L16" s="27"/>
      <c r="M16" s="27"/>
      <c r="N16" s="28"/>
    </row>
    <row r="17" spans="1:14" ht="14.25" customHeight="1">
      <c r="A17" s="11" t="s">
        <v>26</v>
      </c>
      <c r="B17" s="13" t="s">
        <v>27</v>
      </c>
      <c r="C17" s="13" t="s">
        <v>28</v>
      </c>
      <c r="D17" s="14" t="s">
        <v>29</v>
      </c>
      <c r="E17" s="14"/>
      <c r="F17" s="14"/>
      <c r="G17" s="7" t="s">
        <v>30</v>
      </c>
      <c r="H17" s="7" t="s">
        <v>31</v>
      </c>
      <c r="I17" s="14" t="s">
        <v>12</v>
      </c>
      <c r="J17" s="14"/>
      <c r="K17" s="14" t="s">
        <v>14</v>
      </c>
      <c r="L17" s="14"/>
      <c r="M17" s="21" t="s">
        <v>32</v>
      </c>
      <c r="N17" s="22"/>
    </row>
    <row r="18" spans="1:14" ht="14.25" customHeight="1">
      <c r="A18" s="11"/>
      <c r="B18" s="13"/>
      <c r="C18" s="13"/>
      <c r="D18" s="14"/>
      <c r="E18" s="14"/>
      <c r="F18" s="14"/>
      <c r="G18" s="6" t="s">
        <v>33</v>
      </c>
      <c r="H18" s="6" t="s">
        <v>34</v>
      </c>
      <c r="I18" s="14"/>
      <c r="J18" s="14"/>
      <c r="K18" s="14"/>
      <c r="L18" s="14"/>
      <c r="M18" s="23" t="s">
        <v>35</v>
      </c>
      <c r="N18" s="24"/>
    </row>
    <row r="19" spans="1:14" ht="30" customHeight="1">
      <c r="A19" s="11"/>
      <c r="B19" s="10" t="s">
        <v>53</v>
      </c>
      <c r="C19" s="13" t="s">
        <v>36</v>
      </c>
      <c r="D19" s="20" t="s">
        <v>55</v>
      </c>
      <c r="E19" s="20"/>
      <c r="F19" s="20"/>
      <c r="G19" s="4">
        <v>10</v>
      </c>
      <c r="H19" s="4">
        <v>8</v>
      </c>
      <c r="I19" s="13">
        <v>10</v>
      </c>
      <c r="J19" s="13"/>
      <c r="K19" s="13">
        <f>SUM(I19)*H19/10</f>
        <v>8</v>
      </c>
      <c r="L19" s="13"/>
      <c r="M19" s="13" t="s">
        <v>69</v>
      </c>
      <c r="N19" s="13"/>
    </row>
    <row r="20" spans="1:14" ht="30" customHeight="1">
      <c r="A20" s="11"/>
      <c r="B20" s="11"/>
      <c r="C20" s="13"/>
      <c r="D20" s="20" t="s">
        <v>59</v>
      </c>
      <c r="E20" s="20"/>
      <c r="F20" s="20"/>
      <c r="G20" s="4">
        <v>5</v>
      </c>
      <c r="H20" s="4">
        <v>0</v>
      </c>
      <c r="I20" s="13">
        <v>5</v>
      </c>
      <c r="J20" s="13"/>
      <c r="K20" s="13">
        <f aca="true" t="shared" si="0" ref="K20:K32">SUM(I20)*H20/10</f>
        <v>0</v>
      </c>
      <c r="L20" s="13"/>
      <c r="M20" s="13" t="s">
        <v>69</v>
      </c>
      <c r="N20" s="13"/>
    </row>
    <row r="21" spans="1:14" ht="44.25" customHeight="1">
      <c r="A21" s="11"/>
      <c r="B21" s="11"/>
      <c r="C21" s="13"/>
      <c r="D21" s="20" t="s">
        <v>60</v>
      </c>
      <c r="E21" s="20"/>
      <c r="F21" s="20"/>
      <c r="G21" s="4">
        <v>5</v>
      </c>
      <c r="H21" s="4">
        <v>4</v>
      </c>
      <c r="I21" s="13">
        <v>5</v>
      </c>
      <c r="J21" s="13"/>
      <c r="K21" s="13">
        <v>4</v>
      </c>
      <c r="L21" s="13"/>
      <c r="M21" s="13" t="s">
        <v>70</v>
      </c>
      <c r="N21" s="13"/>
    </row>
    <row r="22" spans="1:14" ht="30" customHeight="1">
      <c r="A22" s="11"/>
      <c r="B22" s="11"/>
      <c r="C22" s="13" t="s">
        <v>37</v>
      </c>
      <c r="D22" s="20" t="s">
        <v>56</v>
      </c>
      <c r="E22" s="20"/>
      <c r="F22" s="20"/>
      <c r="G22" s="4">
        <v>10</v>
      </c>
      <c r="H22" s="4">
        <v>7</v>
      </c>
      <c r="I22" s="13">
        <v>10</v>
      </c>
      <c r="J22" s="13"/>
      <c r="K22" s="13">
        <f t="shared" si="0"/>
        <v>7</v>
      </c>
      <c r="L22" s="13"/>
      <c r="M22" s="13" t="s">
        <v>69</v>
      </c>
      <c r="N22" s="13"/>
    </row>
    <row r="23" spans="1:14" ht="30" customHeight="1">
      <c r="A23" s="11"/>
      <c r="B23" s="11"/>
      <c r="C23" s="13"/>
      <c r="D23" s="20" t="s">
        <v>61</v>
      </c>
      <c r="E23" s="20"/>
      <c r="F23" s="20"/>
      <c r="G23" s="4">
        <v>5</v>
      </c>
      <c r="H23" s="4">
        <v>0</v>
      </c>
      <c r="I23" s="13">
        <v>5</v>
      </c>
      <c r="J23" s="13"/>
      <c r="K23" s="13">
        <f t="shared" si="0"/>
        <v>0</v>
      </c>
      <c r="L23" s="13"/>
      <c r="M23" s="13" t="s">
        <v>69</v>
      </c>
      <c r="N23" s="13"/>
    </row>
    <row r="24" spans="1:14" ht="30" customHeight="1">
      <c r="A24" s="11"/>
      <c r="B24" s="11"/>
      <c r="C24" s="13"/>
      <c r="D24" s="20" t="s">
        <v>62</v>
      </c>
      <c r="E24" s="20"/>
      <c r="F24" s="20"/>
      <c r="G24" s="4">
        <v>5</v>
      </c>
      <c r="H24" s="4">
        <v>5</v>
      </c>
      <c r="I24" s="13">
        <v>5</v>
      </c>
      <c r="J24" s="13"/>
      <c r="K24" s="13">
        <v>5</v>
      </c>
      <c r="L24" s="13"/>
      <c r="M24" s="13"/>
      <c r="N24" s="13"/>
    </row>
    <row r="25" spans="1:14" ht="30" customHeight="1">
      <c r="A25" s="11"/>
      <c r="B25" s="11"/>
      <c r="C25" s="13" t="s">
        <v>38</v>
      </c>
      <c r="D25" s="20" t="s">
        <v>64</v>
      </c>
      <c r="E25" s="20"/>
      <c r="F25" s="20"/>
      <c r="G25" s="4">
        <v>10</v>
      </c>
      <c r="H25" s="4">
        <v>7</v>
      </c>
      <c r="I25" s="13">
        <v>10</v>
      </c>
      <c r="J25" s="13"/>
      <c r="K25" s="13">
        <v>7</v>
      </c>
      <c r="L25" s="13"/>
      <c r="M25" s="13" t="s">
        <v>69</v>
      </c>
      <c r="N25" s="13"/>
    </row>
    <row r="26" spans="1:14" ht="30" customHeight="1">
      <c r="A26" s="11"/>
      <c r="B26" s="11"/>
      <c r="C26" s="13"/>
      <c r="D26" s="20" t="s">
        <v>63</v>
      </c>
      <c r="E26" s="20"/>
      <c r="F26" s="20"/>
      <c r="G26" s="4">
        <v>5</v>
      </c>
      <c r="H26" s="4">
        <v>0</v>
      </c>
      <c r="I26" s="13">
        <v>5</v>
      </c>
      <c r="J26" s="13"/>
      <c r="K26" s="13">
        <f t="shared" si="0"/>
        <v>0</v>
      </c>
      <c r="L26" s="13"/>
      <c r="M26" s="13" t="s">
        <v>69</v>
      </c>
      <c r="N26" s="13"/>
    </row>
    <row r="27" spans="1:14" ht="30" customHeight="1">
      <c r="A27" s="11"/>
      <c r="B27" s="11"/>
      <c r="C27" s="13"/>
      <c r="D27" s="20" t="s">
        <v>65</v>
      </c>
      <c r="E27" s="20"/>
      <c r="F27" s="20"/>
      <c r="G27" s="4">
        <v>5</v>
      </c>
      <c r="H27" s="4">
        <v>4</v>
      </c>
      <c r="I27" s="13">
        <v>5</v>
      </c>
      <c r="J27" s="13"/>
      <c r="K27" s="13">
        <v>4</v>
      </c>
      <c r="L27" s="13"/>
      <c r="M27" s="13"/>
      <c r="N27" s="13"/>
    </row>
    <row r="28" spans="1:14" ht="77.25" customHeight="1">
      <c r="A28" s="11"/>
      <c r="B28" s="11"/>
      <c r="C28" s="10" t="s">
        <v>54</v>
      </c>
      <c r="D28" s="20" t="s">
        <v>57</v>
      </c>
      <c r="E28" s="20"/>
      <c r="F28" s="20"/>
      <c r="G28" s="4">
        <v>10</v>
      </c>
      <c r="H28" s="4">
        <v>10</v>
      </c>
      <c r="I28" s="13">
        <v>10</v>
      </c>
      <c r="J28" s="13"/>
      <c r="K28" s="13">
        <f t="shared" si="0"/>
        <v>10</v>
      </c>
      <c r="L28" s="13"/>
      <c r="M28" s="13"/>
      <c r="N28" s="13"/>
    </row>
    <row r="29" spans="1:14" ht="59.25" customHeight="1">
      <c r="A29" s="11"/>
      <c r="B29" s="11"/>
      <c r="C29" s="11"/>
      <c r="D29" s="20" t="s">
        <v>66</v>
      </c>
      <c r="E29" s="20"/>
      <c r="F29" s="20"/>
      <c r="G29" s="4">
        <v>5</v>
      </c>
      <c r="H29" s="4">
        <v>0</v>
      </c>
      <c r="I29" s="13">
        <v>5</v>
      </c>
      <c r="J29" s="13"/>
      <c r="K29" s="13">
        <f t="shared" si="0"/>
        <v>0</v>
      </c>
      <c r="L29" s="13"/>
      <c r="M29" s="13" t="s">
        <v>69</v>
      </c>
      <c r="N29" s="13"/>
    </row>
    <row r="30" spans="1:14" ht="53.25" customHeight="1">
      <c r="A30" s="11"/>
      <c r="B30" s="11"/>
      <c r="C30" s="12"/>
      <c r="D30" s="20" t="s">
        <v>67</v>
      </c>
      <c r="E30" s="20"/>
      <c r="F30" s="20"/>
      <c r="G30" s="4">
        <v>5</v>
      </c>
      <c r="H30" s="4">
        <v>5</v>
      </c>
      <c r="I30" s="13">
        <v>5</v>
      </c>
      <c r="J30" s="13"/>
      <c r="K30" s="13">
        <v>5</v>
      </c>
      <c r="L30" s="13"/>
      <c r="M30" s="13" t="s">
        <v>70</v>
      </c>
      <c r="N30" s="13"/>
    </row>
    <row r="31" spans="1:14" ht="30" customHeight="1">
      <c r="A31" s="11"/>
      <c r="B31" s="11"/>
      <c r="C31" s="13" t="s">
        <v>39</v>
      </c>
      <c r="D31" s="20" t="s">
        <v>58</v>
      </c>
      <c r="E31" s="20"/>
      <c r="F31" s="20"/>
      <c r="G31" s="4">
        <v>10</v>
      </c>
      <c r="H31" s="4">
        <v>10</v>
      </c>
      <c r="I31" s="13">
        <v>10</v>
      </c>
      <c r="J31" s="13"/>
      <c r="K31" s="13">
        <f t="shared" si="0"/>
        <v>10</v>
      </c>
      <c r="L31" s="13"/>
      <c r="M31" s="13"/>
      <c r="N31" s="13"/>
    </row>
    <row r="32" spans="1:14" ht="30" customHeight="1">
      <c r="A32" s="12"/>
      <c r="B32" s="12"/>
      <c r="C32" s="13"/>
      <c r="D32" s="20" t="s">
        <v>68</v>
      </c>
      <c r="E32" s="20"/>
      <c r="F32" s="20"/>
      <c r="G32" s="4">
        <v>10</v>
      </c>
      <c r="H32" s="4">
        <v>10</v>
      </c>
      <c r="I32" s="13">
        <v>10</v>
      </c>
      <c r="J32" s="13"/>
      <c r="K32" s="13">
        <f t="shared" si="0"/>
        <v>10</v>
      </c>
      <c r="L32" s="13"/>
      <c r="M32" s="13"/>
      <c r="N32" s="13"/>
    </row>
    <row r="33" spans="1:14" ht="14.25" customHeight="1">
      <c r="A33" s="18" t="s">
        <v>40</v>
      </c>
      <c r="B33" s="18"/>
      <c r="C33" s="18"/>
      <c r="D33" s="18"/>
      <c r="E33" s="18"/>
      <c r="F33" s="18"/>
      <c r="G33" s="18"/>
      <c r="H33" s="18"/>
      <c r="I33" s="19">
        <v>100</v>
      </c>
      <c r="J33" s="19"/>
      <c r="K33" s="19">
        <f>SUM(K19:L32)</f>
        <v>70</v>
      </c>
      <c r="L33" s="19"/>
      <c r="M33" s="13"/>
      <c r="N33" s="13"/>
    </row>
    <row r="34" ht="20.25" customHeight="1">
      <c r="A34" s="8" t="s">
        <v>2</v>
      </c>
    </row>
    <row r="35" ht="20.25" customHeight="1">
      <c r="A35" s="9" t="s">
        <v>2</v>
      </c>
    </row>
    <row r="36" spans="1:14" s="1" customFormat="1" ht="20.25" customHeight="1">
      <c r="A36" s="15" t="s">
        <v>41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s="2" customFormat="1" ht="24.75" customHeight="1">
      <c r="A37" s="15" t="s">
        <v>42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s="2" customFormat="1" ht="126" customHeight="1">
      <c r="A38" s="17" t="s">
        <v>43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s="1" customFormat="1" ht="24.75" customHeight="1">
      <c r="A39" s="15" t="s">
        <v>44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s="1" customFormat="1" ht="24.75" customHeight="1">
      <c r="A40" s="15" t="s">
        <v>45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</sheetData>
  <sheetProtection/>
  <mergeCells count="129">
    <mergeCell ref="A1:B1"/>
    <mergeCell ref="A2:N2"/>
    <mergeCell ref="F3:I3"/>
    <mergeCell ref="A5:B5"/>
    <mergeCell ref="C5:N5"/>
    <mergeCell ref="A6:B6"/>
    <mergeCell ref="C6:G6"/>
    <mergeCell ref="H6:I6"/>
    <mergeCell ref="J6:N6"/>
    <mergeCell ref="A7:B7"/>
    <mergeCell ref="C7:G7"/>
    <mergeCell ref="H7:I7"/>
    <mergeCell ref="J7:N7"/>
    <mergeCell ref="H10:I10"/>
    <mergeCell ref="J10:K10"/>
    <mergeCell ref="F8:G8"/>
    <mergeCell ref="H8:I8"/>
    <mergeCell ref="F9:G9"/>
    <mergeCell ref="H9:I9"/>
    <mergeCell ref="L10:M10"/>
    <mergeCell ref="C11:D11"/>
    <mergeCell ref="C12:D12"/>
    <mergeCell ref="C13:D13"/>
    <mergeCell ref="F13:G13"/>
    <mergeCell ref="H13:I13"/>
    <mergeCell ref="J13:K13"/>
    <mergeCell ref="L13:M13"/>
    <mergeCell ref="C10:D10"/>
    <mergeCell ref="F10:G10"/>
    <mergeCell ref="L14:M14"/>
    <mergeCell ref="B15:G15"/>
    <mergeCell ref="H15:N15"/>
    <mergeCell ref="B16:G16"/>
    <mergeCell ref="H16:N16"/>
    <mergeCell ref="A8:B14"/>
    <mergeCell ref="C14:D14"/>
    <mergeCell ref="F14:G14"/>
    <mergeCell ref="H14:I14"/>
    <mergeCell ref="J14:K14"/>
    <mergeCell ref="M17:N17"/>
    <mergeCell ref="M18:N18"/>
    <mergeCell ref="D19:F19"/>
    <mergeCell ref="I19:J19"/>
    <mergeCell ref="K19:L19"/>
    <mergeCell ref="M19:N19"/>
    <mergeCell ref="I17:J18"/>
    <mergeCell ref="K17:L18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I31:J31"/>
    <mergeCell ref="K31:L31"/>
    <mergeCell ref="M31:N31"/>
    <mergeCell ref="D30:F30"/>
    <mergeCell ref="I30:J30"/>
    <mergeCell ref="K30:L30"/>
    <mergeCell ref="M30:N30"/>
    <mergeCell ref="A39:N39"/>
    <mergeCell ref="A33:H33"/>
    <mergeCell ref="I33:J33"/>
    <mergeCell ref="K33:L33"/>
    <mergeCell ref="M33:N33"/>
    <mergeCell ref="A40:N40"/>
    <mergeCell ref="A15:A16"/>
    <mergeCell ref="A17:A32"/>
    <mergeCell ref="B17:B18"/>
    <mergeCell ref="C17:C18"/>
    <mergeCell ref="C19:C21"/>
    <mergeCell ref="C22:C24"/>
    <mergeCell ref="A36:N36"/>
    <mergeCell ref="A37:N37"/>
    <mergeCell ref="A38:N38"/>
    <mergeCell ref="L11:M12"/>
    <mergeCell ref="C25:C27"/>
    <mergeCell ref="C31:C32"/>
    <mergeCell ref="E11:E12"/>
    <mergeCell ref="D17:F18"/>
    <mergeCell ref="D32:F32"/>
    <mergeCell ref="I32:J32"/>
    <mergeCell ref="K32:L32"/>
    <mergeCell ref="M32:N32"/>
    <mergeCell ref="D31:F31"/>
    <mergeCell ref="B19:B32"/>
    <mergeCell ref="C28:C30"/>
    <mergeCell ref="N8:N9"/>
    <mergeCell ref="N11:N12"/>
    <mergeCell ref="C8:D9"/>
    <mergeCell ref="J8:K9"/>
    <mergeCell ref="L8:M9"/>
    <mergeCell ref="F11:G12"/>
    <mergeCell ref="H11:I12"/>
    <mergeCell ref="J11:K12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王琳</dc:creator>
  <cp:keywords/>
  <dc:description/>
  <cp:lastModifiedBy>张留涛</cp:lastModifiedBy>
  <dcterms:created xsi:type="dcterms:W3CDTF">2022-05-25T07:16:36Z</dcterms:created>
  <dcterms:modified xsi:type="dcterms:W3CDTF">2022-06-16T06:30:22Z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